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6" i="1" l="1"/>
  <c r="G137" i="1" s="1"/>
  <c r="G135" i="1" l="1"/>
  <c r="G134" i="1"/>
  <c r="G133" i="1"/>
  <c r="G132" i="1"/>
  <c r="G131" i="1"/>
  <c r="G130" i="1"/>
  <c r="G121" i="1"/>
  <c r="G122" i="1"/>
  <c r="G123" i="1"/>
  <c r="G124" i="1"/>
  <c r="G125" i="1"/>
  <c r="G126" i="1"/>
  <c r="G127" i="1"/>
  <c r="G128" i="1"/>
  <c r="G129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7" i="1"/>
</calcChain>
</file>

<file path=xl/sharedStrings.xml><?xml version="1.0" encoding="utf-8"?>
<sst xmlns="http://schemas.openxmlformats.org/spreadsheetml/2006/main" count="405" uniqueCount="273">
  <si>
    <t>Ед изм</t>
  </si>
  <si>
    <t>Потребность на 2025 год</t>
  </si>
  <si>
    <t>Кол-во</t>
  </si>
  <si>
    <t>Цена</t>
  </si>
  <si>
    <t xml:space="preserve">Mission реагентные тест-полоски для анализа мочи 11A (150 шт/уп) </t>
  </si>
  <si>
    <t>Набор тест-полосок с реагентом для анализаторов мочи Mission 120 Smart и Mission U500 – пластиковые полоски, на которых присутствует несколько отдельных реагентов. Тест выполняется для количественного и полуколичественного выявления одного или нескольких следующих анализируемых 11 веществ в моче: ACS, GLU, BIL, KET, SG, BLO, PH, PRO, URO, NIT, LEU. Не менее 150 тестов в упаковке. Срок хранения нем менее 24 месяца. Температура хранения: 2-30 °C.</t>
  </si>
  <si>
    <t>упаковка</t>
  </si>
  <si>
    <t>Контрольная жидкость во флаконе Mission</t>
  </si>
  <si>
    <t>Контрольная жидкость для анализаторов мочи Mission U120 Smart и Mission U500: 1 и 2 уровень. Содержит определённые концентрации следующих анализируемых 14 веществ в моче: ACS, GLU, BIL, KET, SG, BLO, PH, PRO, URO, NIT, LEU, ALB, CRE, Ca. Два флакона в упаковке. Объём флаконов не менее 12 мл. Срок хранения: не менее 12 месяцев.Температура хранения: 2-30 °C.</t>
  </si>
  <si>
    <t>набор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</si>
  <si>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Аланинаминотрансфераза R1:  4х35+ R2: 2х18мл</t>
    </r>
  </si>
  <si>
    <t xml:space="preserve">Двухкомпонентный набор реагентов для определения GOT/ALT.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реагентов/
Совместимый с биохимическими анализаторами закрытой системы BS-240Pro. Набор рассчитан на не менее  942 исследований
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</si>
  <si>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 xml:space="preserve">Альбумин R 4х40 мл  </t>
    </r>
  </si>
  <si>
    <t xml:space="preserve">Однокомпонентный набор реагентов для определения ALB. Объем рабочего раствора не менее 160мл. Реагент должны быть расфасован в одноразовые оригинальные контейнера R1,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реагентов/
Совместимый с биохимическими анализаторами закрытой системы BS-240Pro. Набор рассчитан на не менее 728 исследований
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</si>
  <si>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Альфа-амилаза R1: 1х38 мл + R2: 1х10 мл</t>
    </r>
  </si>
  <si>
    <t>Двухкомпонентный набор реагентов для определения AMS. Объем рабочего раствора не менее 48мл.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242 исследований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</si>
  <si>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Аспартатаминотрансфераза R1: 4х35 + R2: 2х18мл.</t>
    </r>
  </si>
  <si>
    <t xml:space="preserve">Двухкомпонентный набор реагентов для определения GOT/AST.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
Совместимый с биохимическими анализаторами закрытой системы BS-240Pro. Набор рассчитан на не менее  942 исследований.
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</si>
  <si>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Гамма-Глутамилтрансфераза  R1: 4х35 мл + R2: 2х18 мл</t>
    </r>
    <r>
      <rPr>
        <sz val="11"/>
        <color theme="1"/>
        <rFont val="Times New Roman"/>
        <family val="1"/>
        <charset val="204"/>
      </rPr>
      <t xml:space="preserve">
</t>
    </r>
  </si>
  <si>
    <t>Двухкомпонентный набор реагентов для определения GGT.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942 исследований.</t>
  </si>
  <si>
    <t>Набор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</si>
  <si>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 xml:space="preserve">Глюкоза R1: 4х40 мл + R2: 2х20 мл </t>
    </r>
  </si>
  <si>
    <t>Двухкомпонентный набор реагентов для определения GLU-GodPap. Объем рабочего раствора не менее 200мл.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 822 исследований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</si>
  <si>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Железа R1: 2х40мл+R2: 1х16 мл + Calibrator 1х1.5 мл</t>
    </r>
    <r>
      <rPr>
        <sz val="11"/>
        <color theme="1"/>
        <rFont val="Times New Roman"/>
        <family val="1"/>
        <charset val="204"/>
      </rPr>
      <t xml:space="preserve">
</t>
    </r>
  </si>
  <si>
    <t xml:space="preserve">Двухкомпонентный набор реагентов для определения FE. Объем рабочего раствора не менее 96мл. Реагенты должны быть расфасованы в одноразовые оригинальные контейнера R1 и R2 + Calibrator 1х1.5 мл,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
Совместимый с биохимическими анализаторами закрытой системы BS-240Pro. Набор рассчитан на не менее  483 исследований
</t>
  </si>
  <si>
    <r>
      <t xml:space="preserve">Диагностический набор реагентов для определения  </t>
    </r>
    <r>
      <rPr>
        <b/>
        <sz val="11"/>
        <color theme="1"/>
        <rFont val="Times New Roman"/>
        <family val="1"/>
        <charset val="204"/>
      </rPr>
      <t>Кальций R 4х40 мл</t>
    </r>
  </si>
  <si>
    <t xml:space="preserve">Однокомпонентный набор реагентов для определения Са. Объем рабочего раствора не менее 160мл. Реагент должны быть расфасован в одноразовые оригинальные контейнера R1,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реагентов/
Совместимый с биохимическими анализаторами закрытой системы BS-240Pro. Набор рассчитан на не менее 728 исследований
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</si>
  <si>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Креатинин R1: 2х27 мл + R2: 1х18 мл</t>
    </r>
  </si>
  <si>
    <t>Двухкомпонентный набор реагентов для определения CREA-S. Саркозиноксидазный метод. Объем рабочего раствора не менее 72мл.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 366 исследований</t>
  </si>
  <si>
    <r>
      <t xml:space="preserve">Диагностический набор реагентов для определения  </t>
    </r>
    <r>
      <rPr>
        <b/>
        <sz val="11"/>
        <color theme="1"/>
        <rFont val="Times New Roman"/>
        <family val="1"/>
        <charset val="204"/>
      </rPr>
      <t>Лактатдегидрогеназа R1: 4х35 мл + R2: 2х18 мл</t>
    </r>
  </si>
  <si>
    <t xml:space="preserve">Двухкомпонентный набор реагентов для определения LDG.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
Совместимый с биохимическими анализаторами закрытой системы BS-240Pro. Набор рассчитан на не менее  942 исследований
</t>
  </si>
  <si>
    <r>
      <t xml:space="preserve">Диагностический набор реагентов для определения  </t>
    </r>
    <r>
      <rPr>
        <b/>
        <sz val="11"/>
        <color theme="1"/>
        <rFont val="Times New Roman"/>
        <family val="1"/>
        <charset val="204"/>
      </rPr>
      <t>Магний R 4х40 мл</t>
    </r>
  </si>
  <si>
    <t xml:space="preserve">Однокомпонентный набор реагентов для определения Mg. Объем рабочего раствора не менее 160мл. Реагент должны быть расфасован в одноразовые оригинальные контейнера R1,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реагентов/
Совместимый с биохимическими анализаторами закрытой системы BS-240Pro. Набор рассчитан на не менее 728 исследований
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</si>
  <si>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Мочевой кислоты R1: 4х40 мл + R2: 2х20 мл</t>
    </r>
  </si>
  <si>
    <t>Двухкомпонентный набор реагентов для определения UA. Объем рабочего раствора не менее 200мл.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Совместимый с биохимическими анализаторами закрытой системы BS-240Pro. Набор рассчитан на не менее  902 исследований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</si>
  <si>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Мочевина
R1: 4х35 мл + R2: 2х18 мл</t>
    </r>
    <r>
      <rPr>
        <sz val="11"/>
        <color theme="1"/>
        <rFont val="Times New Roman"/>
        <family val="1"/>
        <charset val="204"/>
      </rPr>
      <t xml:space="preserve">
</t>
    </r>
  </si>
  <si>
    <t>Двухкомпонентный набор реагентов для определения BUN/UREA.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 600 исследований</t>
  </si>
  <si>
    <r>
      <t>Диагностический набор реагентов для определения</t>
    </r>
    <r>
      <rPr>
        <b/>
        <sz val="11"/>
        <color theme="1"/>
        <rFont val="Times New Roman"/>
        <family val="1"/>
        <charset val="204"/>
      </rPr>
      <t xml:space="preserve"> Общий белок R 4х40 мл</t>
    </r>
  </si>
  <si>
    <t>Однокомпонентный набор реагентов для определения TP. Объем рабочего раствора не менее 160мл. Реагент должен быть расфасован в одноразовый оригинальный контейнер R1, для предотвращения контаминации и не требуется переливания в дополнительный картридж.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 1428 исследований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</si>
  <si>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 xml:space="preserve">Билирубин общий </t>
    </r>
    <r>
      <rPr>
        <sz val="11"/>
        <color theme="1"/>
        <rFont val="Times New Roman"/>
        <family val="1"/>
        <charset val="204"/>
      </rPr>
      <t xml:space="preserve"> R1: 4х35+ R2: 2х18мл.</t>
    </r>
  </si>
  <si>
    <t xml:space="preserve">Двухкомпонентный набор реагентов для определения TBIL/VOX.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
Совместимый с биохимическими анализаторами закрытой системы BS-240Pro. Набор рассчитан на не менее  824 исследований
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</si>
  <si>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Билирубин прямой  R1: 4х35 мл + R2: 2х18 мл</t>
    </r>
    <r>
      <rPr>
        <sz val="11"/>
        <color theme="1"/>
        <rFont val="Times New Roman"/>
        <family val="1"/>
        <charset val="204"/>
      </rPr>
      <t xml:space="preserve">
</t>
    </r>
  </si>
  <si>
    <t xml:space="preserve">Двухкомпонентный набор реагентов для определения DBIL/VOX.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
Совместимый с биохимическими анализаторами закрытой системы BS-240Pro. Набор рассчитан на не менее  824 исследований
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</si>
  <si>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Общий холестерин R 4х40 мл</t>
    </r>
  </si>
  <si>
    <t>Однокомпонентный набор реагентов для определения CHOL/TC. Объем рабочего раствора не менее 160мл. Реагент должен быть расфасован в одноразовый оригинальный контейнер R1, для предотвращения контаминации и не требуется переливания в дополнительный картридж.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 728 исследований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</si>
  <si>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 xml:space="preserve">Триглицериды R 4х40 мл  </t>
    </r>
  </si>
  <si>
    <t>Однокомпонентный набор реагентов для определения TG. Объем рабочего раствора не менее 160мл. Реагент должен быть расфасован в одноразовый оригинальный контейнер R1, для предотвращения контаминации и не требуется переливания в дополнительный картридж.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 728 исследований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</si>
  <si>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>Щелочная фосфотаза R1: 4х35 мл + R2: 2х18 мл</t>
    </r>
  </si>
  <si>
    <t xml:space="preserve">Двухкомпонентный набор реагентов для определения ALP.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942 исследований
</t>
  </si>
  <si>
    <r>
      <t xml:space="preserve">Диагностический набор реагентов для определения  </t>
    </r>
    <r>
      <rPr>
        <b/>
        <sz val="11"/>
        <color theme="1"/>
        <rFont val="Times New Roman"/>
        <family val="1"/>
        <charset val="204"/>
      </rPr>
      <t>Фосфор R</t>
    </r>
    <r>
      <rPr>
        <sz val="11"/>
        <color theme="1"/>
        <rFont val="Times New Roman"/>
        <family val="1"/>
        <charset val="204"/>
      </rPr>
      <t xml:space="preserve"> 4х40 мл</t>
    </r>
  </si>
  <si>
    <t xml:space="preserve">Однокомпонентный набор реагентов для определения Р. Объем рабочего раствора не менее 160мл. Реагент должны быть расфасован в одноразовые оригинальные контейнера R1,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реагентов/
Совместимый с биохимическими анализаторами закрытой системы BS-240Pro. Набор рассчитан на не менее 728 исследований
</t>
  </si>
  <si>
    <t>С-реактивный белок R1: 1х40 мл + R2: 1х10 мл</t>
  </si>
  <si>
    <t>Двухкомпонентный набор реагентов для определения CRP методом нефелометрии. Объем рабочего раствора не менее 50мл.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Набор рассчитан на не менее  188 исследований. Совместимый с биохимическими анализаторами закрытой системы BS240Pro</t>
  </si>
  <si>
    <t>Калибратор специфических белков 5х1 мл
(C3,C4,CRP, IgA,IgG,IgM)</t>
  </si>
  <si>
    <t>Специальный калибратор на основе человеческой сыворотки, имеющий аттестованные референтные значения, для проведения процедуры калибровки при выполнении тестов на С3, С4, CRP, IgA, IgG, IgM. Калибратор должен быть в жидком виде, полностью готовый, не требующий предварительной подготовки. Калибратор должен быть расфасован в несколько флаконов, что позволяет в дальнейшем использование отдельных флаконов для предотвращения контаминации и продления стабильности. Общий объем калибратора должен быть не менее 5мл. Флаконы с калибратором должны быть полностью адаптированы для реагентной карусели анализатора. Каждый флакон должен быть снабжен специальным штрих-кодом с биохимическими анализаторами закрытой системы BS240/BS240Pro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</si>
  <si>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 xml:space="preserve">Холестерин липопротеидов высокой плотности HDL-C
R1: 1х40 мл + R2: 1х14 мл </t>
    </r>
    <r>
      <rPr>
        <sz val="11"/>
        <color theme="1"/>
        <rFont val="Times New Roman"/>
        <family val="1"/>
        <charset val="204"/>
      </rPr>
      <t xml:space="preserve">
</t>
    </r>
  </si>
  <si>
    <t>Двухкомпонентный набор реагентов для количественного определения липидного обмена высокой концентрации методом прямой фотометрии без осаждения. На специфичность наблюдаемого эффекта не влияет концентрация НВ в пределах до ±10%. Объем рабочего раствора не менее 54мл.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227 исследований</t>
  </si>
  <si>
    <r>
      <t xml:space="preserve">Диагностический набор реагентов для определения </t>
    </r>
    <r>
      <rPr>
        <b/>
        <sz val="11"/>
        <color theme="1"/>
        <rFont val="Times New Roman"/>
        <family val="1"/>
        <charset val="204"/>
      </rPr>
      <t xml:space="preserve">Холестерин липопротеидов Низкой плотности LDL-C
R1: 1х40 мл + R2: 1х14 мл </t>
    </r>
    <r>
      <rPr>
        <sz val="11"/>
        <color theme="1"/>
        <rFont val="Times New Roman"/>
        <family val="1"/>
        <charset val="204"/>
      </rPr>
      <t xml:space="preserve">
</t>
    </r>
  </si>
  <si>
    <t>Двухкомпонентный набор реагентов для количественного определения липидного обмена низкой концентрации методом прямой фотометрии без осаждения. На специфичность наблюдаемого эффекта не влияет концентрация НВ в пределах до ±10%. Объем рабочего раствора не менее 54мл.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Совместимый с биохимическими анализаторами закрытой системы BS-240Pro. Набор рассчитан на не менее  227 исследований</t>
  </si>
  <si>
    <r>
      <rPr>
        <b/>
        <sz val="11"/>
        <color theme="1"/>
        <rFont val="Times New Roman"/>
        <family val="1"/>
        <charset val="204"/>
      </rPr>
      <t>Калибратор Липидов</t>
    </r>
    <r>
      <rPr>
        <sz val="11"/>
        <color theme="1"/>
        <rFont val="Times New Roman"/>
        <family val="1"/>
        <charset val="204"/>
      </rPr>
      <t xml:space="preserve"> 5х1 мл (HDLC,LDLC)</t>
    </r>
  </si>
  <si>
    <t xml:space="preserve">Мультикалибратор для двухкомпонентных тестов при количественном определении липидов. Лиофильно высушенная сыворотка с аттестованными значениями аналитов для калибровки тестов: АроА1, АроВ, HDL-C, LDL-C, определяемых методом прямой фотометрии без осаждения. При разведении лиофильной сыворотки, объем готового калибратора не менее 5мл. Набор мультикалибратора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Совместимый с биохимическими анализаторами закрытой системы BS-240Pro. </t>
  </si>
  <si>
    <r>
      <rPr>
        <b/>
        <sz val="11"/>
        <color theme="1"/>
        <rFont val="Times New Roman"/>
        <family val="1"/>
        <charset val="204"/>
      </rPr>
      <t xml:space="preserve">Мультикалибратор </t>
    </r>
    <r>
      <rPr>
        <sz val="11"/>
        <color theme="1"/>
        <rFont val="Times New Roman"/>
        <family val="1"/>
        <charset val="204"/>
      </rPr>
      <t>10х3 мл</t>
    </r>
  </si>
  <si>
    <t>Одноуровневый мультикалибратор для однокомпонентных и двухкомпонентных тестов. Лиофильно высушенная сыворотка с аттестованными значениями аналитов для калибровки тестов: GOT/ALT, GOT/AST, ALB, AMS, GGT, GLU-GodPap, FE, CREA-J, LDH, MG, BUN/UREA, TP, TBIL/VOX, DBIL/VOX, CHOL/TC, TG, ALP, UA. При разведении лиофильной сыворотки, объем готового калибратора не менее 30мл. Набор мультикалибратора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Совместимый с биохимическими анализаторами закрытой системы BS-430</t>
  </si>
  <si>
    <r>
      <rPr>
        <b/>
        <sz val="11"/>
        <color theme="1"/>
        <rFont val="Times New Roman"/>
        <family val="1"/>
        <charset val="204"/>
      </rPr>
      <t>МультиКонтроль</t>
    </r>
    <r>
      <rPr>
        <sz val="11"/>
        <color theme="1"/>
        <rFont val="Times New Roman"/>
        <family val="1"/>
        <charset val="204"/>
      </rPr>
      <t xml:space="preserve"> Клин Чем уровень 1, 6х5 мл</t>
    </r>
  </si>
  <si>
    <t>Лиофильно высушенная сыворотка для проведения QC, с аттестованными значениями (N) для определяемых аналитов: ALB; ALP; ALT; AMY; AST; DB-DSA;  DB-VOX;  TB-DSA;  TB-VOX;  Ca;  TC;  CK; Crea-S;  GLU-HK;  GLU-O;  GGT;  HBDH;  IgA;  IgG;  IgM;  LDH;  Mg;  P;  TP;  TG;  Urea;  UA; Fe; CHE; LIP; Na+; K+; Cl-; C3; C4; CRP; HS-CRP; HDL-C; LDL-C; Apo-A1; Apo-B; PA; CK-MB; ASO; TRF; FER; UIBC методом прямой фотометрии без осаждения. При разведении лиофильной сыворотки,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Совместимый с биохимическими анализаторами закрытой системы BS200E/BS-240Pro/BS430</t>
  </si>
  <si>
    <r>
      <rPr>
        <b/>
        <sz val="11"/>
        <color theme="1"/>
        <rFont val="Times New Roman"/>
        <family val="1"/>
        <charset val="204"/>
      </rPr>
      <t xml:space="preserve">МультиКонтроль </t>
    </r>
    <r>
      <rPr>
        <sz val="11"/>
        <color theme="1"/>
        <rFont val="Times New Roman"/>
        <family val="1"/>
        <charset val="204"/>
      </rPr>
      <t>Клин Чем уровень 2, 6х5 мл</t>
    </r>
  </si>
  <si>
    <t>Лиофильно высушенная сыворотка для проведения QC, с аттестованными значениями (P) для определяемых липидных аналитов: ALB; ALP; ALT; AMY; AST; DB-DSA;  DB-VOX;  TB-DSA;  TB-VOX;  Ca;  TC;  CK; Crea-S;  GLU-HK;  GLU-O;  GGT;  HBDH;  IgA;  IgG;  IgM;  LDH;  Mg;  P;  TP;  TG;  Urea;  UA; Fe; CHE; LIP; Na+; K+; Cl-; C3; C4; CRP; HS-CRP; HDL-C; LDL-C; Apo-A1; Apo-B; PA; CK-MB; ASO; TRF; FER; UIBC методом прямой фотометрии без осаждения. При разведении лиофильной сыворотки,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Совместимый с биохимическими анализаторами закрытой системы BS-430</t>
  </si>
  <si>
    <t>Лампа галогено-вольфрамовая (12V, 20WT)</t>
  </si>
  <si>
    <t>Лампа галогено-вольфрамовая (12V, 20WT)  совместимый с биохимическими анализаторами закрытой системы BS200E/BS-240Pro/BS430</t>
  </si>
  <si>
    <t>штука</t>
  </si>
  <si>
    <t xml:space="preserve">Кювета пластиковая </t>
  </si>
  <si>
    <t>Кюветы пластиковые (8 шт) совместимый с биохимическими анализаторами закрытой системы BS200E/BS-240Pro/BS430</t>
  </si>
  <si>
    <t xml:space="preserve">Моющий СD80  (1л*1) </t>
  </si>
  <si>
    <t>Специальный концентрированный реагент Detergent CD80. Реагент предназначен для приготовления моющего раствора использующегося для промывки блока реакционных кювет, дозирующих зондов, миксера. Готовый раствор не должен обладать коррозийными и окисляющими свойствами при контакте с деталями анализатора. Фасовка концентрата должна быть не менее 1 литра. Должно хватать для приготовления не менее чем 15 литров моющего раствора. Совместимый с биохимическими анализаторами закрытой системы BS200E/BS-240Pro/BS430</t>
  </si>
  <si>
    <t>флакон</t>
  </si>
  <si>
    <t>Годовой сервисный набор</t>
  </si>
  <si>
    <t>(фильтр - 2шт, Шприц для реактивов.500 мл (ZDV) - 1шт, трубка.1.6*3.2мм TPU - 3шт., игла пробозаборника - 1шт, трубка 1/16"X1/8",ND-100-65,Tygon - 2 шт., трубка Φ9.525XΦ15.875 PVC 55~60° - 1шт.)</t>
  </si>
  <si>
    <t>Реагент протромбиновое время Protrombin Time Reagent (PT)10x4** на автоматический коагулометр С3100</t>
  </si>
  <si>
    <t xml:space="preserve">Prothrombin
Time Reagent (PT) 10 x 4** Упаковка должна быть маркирована специальной магнитной картой совместимой со считывателем для закрытой системы С3100. Набор рассчитан на не менее 360 тестов.
</t>
  </si>
  <si>
    <t>Реагент АПТВ, АРТТ  Reagent (ellagic Acid)10x2**на автоматический коагулометр С3100</t>
  </si>
  <si>
    <t>АРТТ  Reagent (ellagic Acid)10x2** Упаковка должна быть маркирована специальной магнитной картой совместимой со считывателем для закрытой системы С3100. Набор рассчитан на не менее 360 тестов.</t>
  </si>
  <si>
    <t>Реагент фибриноген  Fibrinogen Assay Kit (FIB) 6x4мл+1x1мл cal +2x75мл IBS buffer **</t>
  </si>
  <si>
    <t>Fibrinogen Assay Kit (FIB) 6 x 4 мл + 1 x 1 мл cal + 2 x 75 мл IBS buffer**  Упаковка должна быть маркирована специальной магнитной картой совместимой со считывателем для закрытой системы С3100. Набор рассчитан на не менее 450 тестов.</t>
  </si>
  <si>
    <t>Реагент тромбиновое время, Trombin Time Reagent (TT) 10x2мл**на автоматический коагулометр С3100</t>
  </si>
  <si>
    <t>Trombin Time Reagent (TT) 10x2мл** Упаковка должна быть маркирована специальной магнитной картой совместимой со считывателем для закрытой системы С3100. Набор рассчитан на не менее 250 тестов.</t>
  </si>
  <si>
    <t>Раствор кальция хлорид, Calcium Chloride Solution 10x4 мл на автоматический коагулометр С3100</t>
  </si>
  <si>
    <t>Calcium Chloride Solution 10x4 мл Упаковка должна быть маркирована специальной магнитной картой совместимой со считывателем для закрытой системы С3100</t>
  </si>
  <si>
    <t>Промывочный раствор -1 Cleaning Solution-1 10x15 мл**на автоматический коагулометр С3100</t>
  </si>
  <si>
    <t xml:space="preserve">Clean-ing Solution-1  10 x 15 мл** Упаковка должна быть совместимой со считывателем для закрытой системы С3100. </t>
  </si>
  <si>
    <t>Промывочный раствор -2 Cleaning Solution-2 10x2500 мл**на автоматический коагулометр С3100</t>
  </si>
  <si>
    <t xml:space="preserve">Cleaning Solution-2  
1 x 2500 мл** Упаковка должна быть совместимой со считывателем для закрытой системы С3100. 
</t>
  </si>
  <si>
    <t>штук</t>
  </si>
  <si>
    <t>Авто Кюветы (1000шт\рулон)*на автоматический коагулометр С3100</t>
  </si>
  <si>
    <t>Рулон из пластиковой ленты реакционных кювет, в каждой кювете магнитный шарик. 1000 реакцинных кювет в рулоне. Рулон маркирован специальной магнитной картой совместимой со считывателем для закрытой системы С3100.</t>
  </si>
  <si>
    <t>рулон</t>
  </si>
  <si>
    <t>Контрольная плазма 1 Coagulation Control Plasma -1 10x1 млна автоматический коагулометр С3100</t>
  </si>
  <si>
    <t>Coagulation Control Plasma-1  10 x 1 мл** Упаковка должна быть маркирована специальной магнитной картой совместимой со считывателем для закрытой системы С3100.</t>
  </si>
  <si>
    <t>Контрольная плазма 2 Coagulation Control Plasma -2 10x1 млна автоматический коагулометр С3100</t>
  </si>
  <si>
    <t>Coagula-tion Control Plasma-2  10 x 1 мл** Упаковка должна быть маркирована специальной магнитной картой совместимой со считывателем для закрытой системы С3100.</t>
  </si>
  <si>
    <t>Дилюент DS 20л</t>
  </si>
  <si>
    <t>Специальный разбавитель марки  DS, предназначенный для разведения цельной крови при подсчете форменных элементов. В составе не должно содержаться никаких вредных веществ.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упаковке. Упаковка должна быть маркирована специальным штриховым кодом совместимым со считывателем для закрытой системы ВС700/760.Объем канистры  не менее 20 литров.</t>
  </si>
  <si>
    <t xml:space="preserve">канистра </t>
  </si>
  <si>
    <t>Лизирующий раствор M-6LD 1л</t>
  </si>
  <si>
    <t>Специальный жидкий реагент марки M-6LD, предназначенный для дифференцировки лейкоцитов при подсчете лейкоформулы на 5 субпопуляций. Лизирующий раствор M-6LD используется вместе с красителем M-6FD для дифференцировки WBC в канале DIFF. В составе не должны содержаться цианиды и азиды. Флакон должен быть маркирован специальным штриховым кодом совместимым со считывателем для закрытой системы ВС700/760. Объем флакона не менее 1000мл.</t>
  </si>
  <si>
    <t>Краситель M-6FD 12мл</t>
  </si>
  <si>
    <t>Краситель M-6FD используется вместе с лизирующим раствором M-6LD для дифференцировки WBC в канале DIFF. Флакон должен быть маркирован специальным штриховым кодом совместимым со считывателем для закрытой системы ВС700/760.
Объем бутыль 12 мл.</t>
  </si>
  <si>
    <t>Лизирующий раствор M-6LH 1л</t>
  </si>
  <si>
    <t>Специальный жидкий реагент марки M-6LH, предназначенный для лизирования эритроцитов при подсчете гемоглобина. В составе не должны содержаться цианиды и азиды.  Флакон должен быть маркирован специальным штриховым кодом совместимым со считывателем для закрытой системы ВС700/760. Объем флакона не менее 1000мл.</t>
  </si>
  <si>
    <t>Раствор реагента СОЭ (ESR) 1 х 1л</t>
  </si>
  <si>
    <t>Специальный жидкий реагент марки ESR, предназначенный для  подсчета скорости оседания эритроцитов. В составе не должны содержаться цианиды и азиды.  Флакон должен быть маркирован специальным штриховым кодом совместимым со считывателем для закрытой системы ВС700/760. Объем флакона не менее 1000мл.</t>
  </si>
  <si>
    <t>Очиститель зонда 50 мл</t>
  </si>
  <si>
    <t>Универсальный чистящий реагент М30 Р, предназначенный для одновременной очистки счетных камер и трубопроводов от органических и неорганических загрязнений. Реагент не должен оказывать на очищаемые элементы коррозийного, окисляющего воздействия, а также должен легко вымываться. Флакон по 50мл. Данная фасовка предназначена для удобства и совместимости с длиной аспирационного зонда при проведении процедуры очистки анализатора.</t>
  </si>
  <si>
    <t>Гематологические контрольные материалы BC-6D 6 x 4.5 мл Tri-pack (2L, 2N, 2H)</t>
  </si>
  <si>
    <t>Набор марки BC-6D предназначен для ежедневного проведения внутрилабораторного контроля точности измерений на приборах использующих в работе базовые реагенты. Набор должен состоять из 6 флаконов, емкостью не менее 4,5 мл каждый.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параметры, относящиеся к трехвершинной кривой распределения лейкоцитов, эритроцитов и тромбоцитов.  Наличие аттестованных референтных параметров соответствующих низким, нормальным и высоким показателям указанным во вкладыше, который прилагается к набору. Дополнительно вкладыш должен иметь специальный штриховой код совместимый со считывателем для закрытой системы ВС700/760 для автоматического ввода референтных параметров в память прибора.</t>
  </si>
  <si>
    <t>Свободный  трийодтиронин (FT3), не менее 2 картриджа по 50 тестов.</t>
  </si>
  <si>
    <t>Набор реагентов для определения свободного  трийодтиронина (FT3). В состав набора должно входить: Реагент для определения свободного  трийодтиронина – не менее 2 картриджа по 50 тестов., (определений). Набор реагентов должен быть функционально совместим с хемилюминесцентным иммунологическим анализатором CL-1000i.  Каждый картридж должен содержить штрих-код.</t>
  </si>
  <si>
    <t xml:space="preserve">Калибратор свободного  трийодтиронина (FT3), не менее 3 картриджа по 2 мл. </t>
  </si>
  <si>
    <t>Набор калибраторов для проведения калибровки свободного  трийодтиронина.  Набор калибраторов должен быть функционально совместим с хемилюминесцентным иммунологическим анализатором CL-1000i. В состав набора должно входить: не менее 3 картриджа по 2 мл. Упаковка должна иметь оригинальный штрих-код, совместимый с программой анализатора.</t>
  </si>
  <si>
    <t>Свободный тироксин (FT4), не менее 2 картриджа по 50 тестов.</t>
  </si>
  <si>
    <t>Набор реагентов для определения свободного тироксина (FT4). В состав набора должно входить: Реагент для определения свободного тироксина – не менее 2 картриджа по 50 тестов., (определений). Набор реагентов должен быть функционально совместим с хемилюминесцентным иммунологическим анализатором CL-1000i.  Каждый картридж должен содержить штрих-код.</t>
  </si>
  <si>
    <t xml:space="preserve">Калибратор свободного тироксина (FT4), не менее 3 картриджа по 2 мл. </t>
  </si>
  <si>
    <t>Набор калибраторов для проведения калибровки свободного тироксина.  Набор колибраторов должен быть функционально совместим с хемилюминесцентным иммунологическим анализатором CL-1000i. В состав набора должно входить: не менее 3 картриджа по 2 мл. Упаковка должна иметь оригинальный штрих-код, совместимый с программой анализатора.</t>
  </si>
  <si>
    <t>Стимулирующий щитовидную железу гормон (TSH),  не менее 2 картриджа по 50 тестов.</t>
  </si>
  <si>
    <t>Набор реагентов стимулирующий щитовидную железу гормон  (TSH) должен состоять из не менее двух картриджей по 50 тестов. Картриджи должны быть полностью адаптированы для реагентной карусели хемилюминесцентного иммунологического анализатора CL-1000i и снабжены специальным штрих-кодом полностью совместимым со встроенным сканером анализатора CL-1000i.</t>
  </si>
  <si>
    <t xml:space="preserve">Калибратор стимулирующий щитовидную железу гормон (TSH)  не менее 3 картриджа по 2 мл. </t>
  </si>
  <si>
    <t>Набор калибраторов стимулирующий щитовидную железу гормон (TSH) не менее 3 картриджа по 2 мл с готовым к применению жидким калибратором. Набор калибратора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анализатора.</t>
  </si>
  <si>
    <t>Мультиконтроль функций щитовидной железы (L),  не менее 6 картриджа по 5 мл.</t>
  </si>
  <si>
    <r>
      <t xml:space="preserve">Готовый к применению раствор для проведения </t>
    </r>
    <r>
      <rPr>
        <sz val="12"/>
        <color rgb="FFFF0000"/>
        <rFont val="Times New Roman"/>
        <family val="1"/>
        <charset val="204"/>
      </rPr>
      <t>QC</t>
    </r>
    <r>
      <rPr>
        <sz val="12"/>
        <color theme="1"/>
        <rFont val="Times New Roman"/>
        <family val="1"/>
        <charset val="204"/>
      </rPr>
      <t>, с аттестованными низкими значениями (L) для определяемых аналитов  (FT3, FT4, TSH).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хемилюминесцентным иммунологическим анализатором CL-1000i, для автоматического считывания референтных значений тестов в память анализатора.</t>
    </r>
  </si>
  <si>
    <t>Мультиконтроль функций щитовидной железы (H), не менее 6 картриджа по 5 мл.</t>
  </si>
  <si>
    <t>Готовый к применению раствор для проведения QC, с аттестованными высокими значениями (Н) для определяемых аналитов (FT3, FT4, TSH).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анализатора.</t>
  </si>
  <si>
    <t xml:space="preserve">Антитело к пероксидазе щитовидной железы  (Anti-TPO) не менее 2 картриджа по 50 тестов. </t>
  </si>
  <si>
    <t>Набор реагентов антитело к пероксидазе щитовидной железы (Anti-TPO) должен состоять из не менее двух картриджей по 50 тестов. Картриджи должны быть полностью адаптированы для реагентной карусели хемилюминесцентного иммунологического анализатора CL-1000i и снабжены специальным штрих-кодом полностью совместимым со встроенным сканером анализатора CL-1000i.</t>
  </si>
  <si>
    <t xml:space="preserve">Калибратор Anti-TPO,  не менее 3 картриджа по 2 мл. </t>
  </si>
  <si>
    <t>Набор калибраторов к реагенту антитело к пероксидазе щитовидной железы (Anti-TPO) не менее 3 картриджа по 2 мл с готовым к применению жидким калибратором. Набор калибратора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анализатора.</t>
  </si>
  <si>
    <t xml:space="preserve">Контроль антитиреоидных антител (L) (Anti-Tg, Anti-TPO) 6*2ml </t>
  </si>
  <si>
    <r>
      <t xml:space="preserve">Готовый к применению раствор для проведения </t>
    </r>
    <r>
      <rPr>
        <sz val="12"/>
        <color rgb="FFFF0000"/>
        <rFont val="Times New Roman"/>
        <family val="1"/>
        <charset val="204"/>
      </rPr>
      <t>QC</t>
    </r>
    <r>
      <rPr>
        <sz val="12"/>
        <color theme="1"/>
        <rFont val="Times New Roman"/>
        <family val="1"/>
        <charset val="204"/>
      </rPr>
      <t>, с аттестованными низкими значениями (L) для определяемых аналитов  (Anti-Tg, Anti-TPO).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хемилюминесцентным иммунологическим анализатором CL-1000i, для автоматического считывания референтных значений тестов в память анализатора.</t>
    </r>
  </si>
  <si>
    <t xml:space="preserve">Контроль антитиреоидных антител (H) (Ant, Anti-TPO) 6*2мл </t>
  </si>
  <si>
    <r>
      <t xml:space="preserve">Готовый к применению раствор для проведения </t>
    </r>
    <r>
      <rPr>
        <sz val="12"/>
        <color rgb="FFFF0000"/>
        <rFont val="Times New Roman"/>
        <family val="1"/>
        <charset val="204"/>
      </rPr>
      <t>QC</t>
    </r>
    <r>
      <rPr>
        <sz val="12"/>
        <color theme="1"/>
        <rFont val="Times New Roman"/>
        <family val="1"/>
        <charset val="204"/>
      </rPr>
      <t>, с аттестованными высокими значениями (H) для определяемых аналитов  (Anti-Tg, Anti-TPO).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хемилюминесцентным иммунологическим анализатором CL-1000i, для автоматического считывания референтных значений тестов в память анализатора.</t>
    </r>
  </si>
  <si>
    <t>Набор реагентов 25-ОН-Витамин D общий (25-OH-Vitamin D Total) должен состоять из не менее двух картриджей на 100 тестов.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хемилюминесцентного иммунологического анализатора CL-1000i.</t>
  </si>
  <si>
    <t>Калибратор реагента 25-ОН-Витамин D общий (25-OH-Vitamin D Total), не менее 3 картриджа по 2мл.</t>
  </si>
  <si>
    <t>Набор калибратора реагента  25-ОН-Витамин D общий (25-OH-Vitamin D Total) должен состоять из не менее 3 картриджей по 2 мл. с готовым к применению жидким калибратором. Набор калибратора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</t>
  </si>
  <si>
    <t xml:space="preserve"> Ферритин (Ferritin), не менее 2 картриджа по 50 тестов.</t>
  </si>
  <si>
    <t>Набор реагентов ферритина (Ferritin) должен состоять из не менее двух картриджей по 50 тестов. Картриджи должны быть полностью адаптированы для реагентной карусели хемилюминесцентного иммунологического анализатора CL-1000i, и снабжены специальным штрих-кодом полностью совместимым со встроенным сканером анализатора.</t>
  </si>
  <si>
    <t>Калибратор ферритина (Ferritin), не менее 3 картриджа по 2мл.</t>
  </si>
  <si>
    <t xml:space="preserve">Набор калибратора ферритина (Ferritin) должен состоять из не менее 3 картриджей по 2 мл с готовым к применению жидким калибратором. Набор калибратора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 </t>
  </si>
  <si>
    <t>Фолат (Folate), не менее 2 картриджей на 50 тестов.</t>
  </si>
  <si>
    <t>Набор реагентов Фолат (Folate) должен состоять из не менее двух картриджей в общем на 50тестов. Картриджи должны быть полностью адаптированы для реагентной карусели хемилюминесцентного иммунологического анализатора CL-1000i и снабжены специальным штрих-кодом полностью совместимым со встроенным сканером анализатора.</t>
  </si>
  <si>
    <t>Калибратор реагента фолат (Folate), не менее 3 картриджа по 2мл.</t>
  </si>
  <si>
    <t>Набор калибратора реагента фолат (Folate) должен состоять из не менее 3 картриджа по 2 мл. с готовым к применению жидким калибратором. Набор калибратора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</t>
  </si>
  <si>
    <t>Метаболический мультиконтроль  (L), не менее 6 картриджа по 2мл.</t>
  </si>
  <si>
    <t>Готовый к применению раствор для проведения QC, с аттестованными низкими значениями (L) для определяемых аналитов  (PTH, Calcitonin, 25-OH-Vitamin D Total, Ferritin, Vitamin B12, Folate).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хемилюминесцентным иммунологическим анализатором CL-1000i, для автоматического считывания референтных значений тестов в память анализатора.</t>
  </si>
  <si>
    <t>Метаболический мультиконтроль  (Н), не менее 6 картриджа по 2мл.</t>
  </si>
  <si>
    <t>Готовый к применению раствор для проведения QC, с аттестованными низкими значениями (H) для определяемых аналитов  (PTH, Calcitonin, 25-OH-Vitamin D Total, Ferritin, Vitamin B12, Folate).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хемилюминесцентным иммунологическим анализатором CL-1000i, для автоматического считывания референтных значений тестов в память анализатора.</t>
  </si>
  <si>
    <t>Поверхностный антиген гепатита В (HBsAg) 2*50 тестов</t>
  </si>
  <si>
    <t>Набор реагентов  поверхностный антиген гепатита В (HBsAg) состоит из двух картриджей по 50 тестов. Набор калибратора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</t>
  </si>
  <si>
    <t xml:space="preserve">Калибратор HBsAg 3*2мл </t>
  </si>
  <si>
    <t>Набор калибратора реагента поверхностный антиген гепатита В (HBsAg) должен состоять из не менее 3 картриджа по 2 мл. с готовым к применению жидким калибратором. Набор калибратора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</t>
  </si>
  <si>
    <t xml:space="preserve">Контроль положительный HBsAg (non-CE) 6*2ml </t>
  </si>
  <si>
    <t>Готовый к применению раствор для проведения QC, с аттестованными значениями (Положительный) для определяемых аналитов  (HBsAg).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хемилюминесцентным иммунологическим анализатором CL-1000i, для автоматического считывания референтных значений тестов в память анализатора.</t>
  </si>
  <si>
    <t xml:space="preserve">Контроль отрицательный HBsAg  (non-CE) 6*2ml </t>
  </si>
  <si>
    <t>Готовый к применению раствор для проведения QC, с аттестованными значениями (Отрицательный) для определяемых аналитов  (HBsAg).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хемилюминесцентным иммунологическим анализатором CL-1000i, для автоматического считывания референтных значений тестов в память анализатора.</t>
  </si>
  <si>
    <t>Антитело к вирусу гепатита С (Anti HCV) 2*50 тестов</t>
  </si>
  <si>
    <t>Набор реагентов антитело к вирусу гепатита С (Anti HCV) состоит из двух картриджей по 50 тестов. Набор калибратора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</t>
  </si>
  <si>
    <t xml:space="preserve">Калибратор Anti-HCV (non-CE) 2*2ml </t>
  </si>
  <si>
    <t>Набор калибратора реагента антитело к вирусу гепатита С (Anti-HCV) должен состоять из не менее 2 картриджа по 2 мл. с готовым к применению жидким калибратором. Набор калибратора должен быть снабжен специальным штрих-кодом совместимым со встроенным сканером хемилюминесцентного иммунологического анализатора CL-1000i, для автоматического считывания референтных значений тестов в память анализатора</t>
  </si>
  <si>
    <t>Контроль положительный Anti-HCV (non-CE) 6*2мл</t>
  </si>
  <si>
    <t>Готовый к применению раствор для проведения QC, с аттестованными значениями (Положительный) для определяемых аналитов  (Anti-HCV).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хемилюминесцентным иммунологическим анализатором CL-1000i, для автоматического считывания референтных значений тестов в память анализатора.</t>
  </si>
  <si>
    <t xml:space="preserve">Контроль отрицательный Anti-HCV (non-CE) 6*2мл </t>
  </si>
  <si>
    <t>Готовый к применению раствор для проведения QC, с аттестованными значениями (Отрицательный) для определяемых аналитов  (Anti-HCV).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хемилюминесцентным иммунологическим анализатором CL-1000i, для автоматического считывания референтных значений тестов в память анализатора.</t>
  </si>
  <si>
    <t>Кюветы, не менее 21 упаковки,  по не менее 2 планшет по 88 кювет.</t>
  </si>
  <si>
    <t>Набор кювет для хемилюминесцентного иммунологического анализатора CL-1000i должен быть из не менее 21 упаковки,  по не менее 2 планшет по 88 кювет.  Каждый планшет снабжен штрих-кодом, совместимым со считывателем  хемилюминесцентного иммунологического анализатора CL-1000i.</t>
  </si>
  <si>
    <t>Раствор субстрата не менее 4 контейнера по 115мл.</t>
  </si>
  <si>
    <t>Набор раствора субстрата должен состоять из не менее 4 специальных контейнеров по 115 мл, совместимые с приемным устройством хемилюминесцентного иммунологического анализатора CL-1000i.</t>
  </si>
  <si>
    <t>Промывочный буфер не менее 10л.</t>
  </si>
  <si>
    <t>Промывочный буфер должен быть специальным готовым к применению раствор объемом не менее 10 л. Снабжен специальным штрих-кодом совместимым со встроенным сканером хемилюминесцентного иммунологического анализатора CL-1000i.</t>
  </si>
  <si>
    <t>канистра</t>
  </si>
  <si>
    <t>Набор реагентов 25-ОН-Витамин D общий  (25-OH-Vitamin D Total) 1*100T</t>
  </si>
  <si>
    <t xml:space="preserve">Государственное коммунальное предприятие на праве хозяйственного ведения  "Городская поликлиника №2"  акимата  города Астана, Сарыарка, г.Астана, пр. Республики, дом № 50     
 Потребность лекарственных средств и медицинских изделий  в рамках ГОБМП на 2025 год.       
</t>
  </si>
  <si>
    <t>Медицинская термографическая пленка для маммографии</t>
  </si>
  <si>
    <t>Медицинская термографическая пленка для общей рентгенографии</t>
  </si>
  <si>
    <t>Упаковка</t>
  </si>
  <si>
    <t xml:space="preserve">Медицинская термографическая пленка для маммографии – листовая, не чувствительна к дневному свету, неперфорированная, односторонняя, предназначена для работы в принтерах, использующих принцип получения изображения с помощью изменения температуры. Пленка представляет собой подложку толщиной не менее 168 мкм, на которую с одной стороны нанесен термоэмульсионный слой, покрытый защитным слоем, с другой – антистатическое покрытие. Термоэмульсионный слой изготовлен на основе AgOS и активатора. Под воздействием температуры образуется оксид активатора, а серебро восстанавливается, создавая изображение. Размер: 10x12 дюймов (25,4*30,5)
Предназначена для распечатки цифровых маммографических изображений на термографических принтерах в упаковке по 100 листов.
</t>
  </si>
  <si>
    <t xml:space="preserve">Медицинская термографическая пленка для рентгенографии – листовая, неперфорированная, односторонняя, предназначена для работы в медицинских принтерах, использующих принцип получения изображения с помощью изменения температуры. Пленка для термографического принтера не чувствительна к свету, заправка пленки в принтер не требует затемненного помещения.
Каждая пачка пленки содержит встроенный чип, содержащий информацию о партии пленки, типе пленки, количестве листов, сроке годности.
Предназначена для распечатки цифровых рентгенографических изображений на термопринтерах. Размер: 10х12 дюймов, 25,4*30,5 см. Упаковка не более 100 листов.
Документы, предоставляемые поставщиком:
- Копию регистрационного удостоверения либо письма из уполномоченного органа о том, что данный набор не подлежит регистрации в РК;
- Паспорт/сертификат происхождения от производителя;
- Подтверждающий документ о производителе, либо официальном представителе;
Товар должен иметь маркировку в соответствии с законодательством РК. в упаковкепо  100 листов
</t>
  </si>
  <si>
    <t>Холодильник фармацефтический двухкамерный ХФД-280</t>
  </si>
  <si>
    <t xml:space="preserve">Общий объем, л. 280
Высота, мм 1683
Ширина, мм 600
Глубина, без ручки мм 610
Глубина с ручкой, мм 650
Масса, кг., не более 84.5 (в.к. 0,022кг  н.к.0,022кг в.к. 165Вт 220В-50Гц)
Гарантия, год 1 
Температура в холодильной камере, °C +2... +15
Тип двери/крышки — Стеклянная дверь верхней камеры и стеклянная дверь  нижней камеры 
Точность поддержания температуры — ±2
Наличие термо карты -  Да
Цвет: Белый, тонированное стекло
</t>
  </si>
  <si>
    <t>№</t>
  </si>
  <si>
    <t>Термогигрометры электронные Ivit-1 Термогигрометр электронный Ivit-1 (далее - прибор), предназначен для точного измерения температуры и относительной влажности окружающего воздуха с выводом информации на большом, контрастном ЖК дисплее. Прибор может применяться во всех типах помещений организаций, осуществляющих медицинскую или фармацевтическую деятельность, а также в помещениях организаций другого профиля деятельности и в быту. Комплектность: ✓ термогигрометр Ivit-1 - 1 шт; ✓ паспорт и инструкция по применению - 1 шт; ✓ элементы питания типа ААА - 2 шт; и ✓ индивидуальная упаковка - 1 шт; ✓ кронштейн - 1 шт</t>
  </si>
  <si>
    <t>Термометры электронные  I vit-1</t>
  </si>
  <si>
    <t>шт</t>
  </si>
  <si>
    <t>Экран медицинский рентгеновский гибкий для оцифровщика GP-2 35×43 см.
Вид исследования: Общая рентгенология
Отсутствие изгибания при сканировании должен обеспечивать большую долговечность пластин (экран рассчитан на не менее 35 000 циклов записи).</t>
  </si>
  <si>
    <t>Кассета медицинская диагностическая для оцифровщика Vita Flex, размером: 35×43 см.
Вид исследования: Общая рентгенология
Температура хранения, °С: от 10°-до 40°
Влажность хранения, %: от 25-до 76.
Кассеты должны оснащены пластинами из ячеистого алюминия, которые покрыты запоминающим люминофором.</t>
  </si>
  <si>
    <t>Концентраторы для проведения пробоподготовки образцов кала к микроскопии с использованием Станции бесконтактной микроскопии паразитов кала ParaSys. В качестве фиксатора яиц и личинок гельминтов, цист и ооцист простейших содержат 3,3 мл SAF и Triton X. 40 шт/уп. Не требуют внесения дополнительных реагентов. Позволяют продлить пробоподготовку на 72 часа.</t>
  </si>
  <si>
    <t>Концентраторы для проведения пробоподготовки образцов кала к микроскопии с использованием Станции бесконтактной микроскопии паразитов кала ParaSys</t>
  </si>
  <si>
    <t>Пластиковые кассеты с фосфорными пластинами размерами</t>
  </si>
  <si>
    <t>Стоматологический подкладочный двухкомпонентный рентгеноконтрастный материал химического отверждения Кальцесил»</t>
  </si>
  <si>
    <t xml:space="preserve"> Двухкомпонентный (паста-паста) рентгеноконтрастный кальцийсодержащий подкладочный материал химического отверждения. Обладает высокой клинической эффективностью стимулирует дентиногенез в процессе и после лечения зуба, восстанавливает пластические функции пульпы.Паста 5 г катализатор 3 г</t>
  </si>
  <si>
    <t>уп</t>
  </si>
  <si>
    <t xml:space="preserve">Стоматологический рентгеноконтрастный материал для пломбирования корневых каналов паста 25 г </t>
  </si>
  <si>
    <t>Материал стоматологический для антисептической обработки инфицированных каналов зубов,во флаконе 5 мл</t>
  </si>
  <si>
    <t>Стоматологический временный пломбировочный материал для корневых каналов в шприце 2,2 г</t>
  </si>
  <si>
    <t>Средство стоматологическое вяжущее для обработки корневых каналов,при капиллярном кровотечении  «Капрамин»</t>
  </si>
  <si>
    <t>Средство вяжущее, гемостатическое стоматологическое для обработки корневых каналов, при капиллярном кровотечении. 30 мл</t>
  </si>
  <si>
    <t>Стоматологический реставрационный композит химического отверждения (самоотверждаемый)Alpha-Dent®</t>
  </si>
  <si>
    <t>Стоматологический реставрационный композит химического отверждения, реставрационные работы по III и V классу паста/паста 14 г, 14 гр катализатор</t>
  </si>
  <si>
    <t>н-р</t>
  </si>
  <si>
    <t>Многофункциональная смазка для стоматологических наконечников спрей 500 мл</t>
  </si>
  <si>
    <t>Боры стоматологические с алмазными головками  для турбинного наконечника,в блистере(1 штука)«РосБел»,</t>
  </si>
  <si>
    <t>Изготовлены из нержавеющей стали марки  с 
нанесением покрытия из натуральных алмазов.Используют для снятия эмали, размягчения дентина, разрезания и обточки керамики. В блистере 1 шт</t>
  </si>
  <si>
    <t xml:space="preserve">Наконечники стоматологические воздушные с принадлежностями.Наконечники стоматологические воздушные серии </t>
  </si>
  <si>
    <t xml:space="preserve">шт </t>
  </si>
  <si>
    <t>Материал для лечения и пломбирования корневых каналов, состоящий из гидроксида кальция и сульфата бария. Входящий в состав  гидроксиапатит обеспечивает превосходную биосовместимость, стимулируя апикальную кальцификацию для успешной апексификации. Пастообразная консистенция облегчает попадание в канал. Шприц 2 г</t>
  </si>
  <si>
    <t>Файлы для расширения корневого канала,длина 25 мм,размеры 015-040</t>
  </si>
  <si>
    <t>Материал-паста безмышьяковистая для девитализации пульпы зуба (сильнодействующая) в шприце 3 г  Девит</t>
  </si>
  <si>
    <t>Паста применяется для девитализации пульпы при лечении пульпита методом мортальной
экстирпации или ампутации, для лечения остаточного корневого пульпита временных и постоянных зубов.</t>
  </si>
  <si>
    <t>Стоматологические иглы стерильные одноразового применения,размер:27G/L(0.4х30мм),в упаковке №100</t>
  </si>
  <si>
    <t>Каналонаполнители КНУ для углового наконечника в упаковке №50</t>
  </si>
  <si>
    <t xml:space="preserve"> Инструмент представляет собой спираль конической формы,предназначен для заполнения пломбировочным материалом  корневой канал.  Спираль изготовлена из нержавеющей стали</t>
  </si>
  <si>
    <t>Иглы корневые граненые для медикаментозной обработки каналов зубов (моляров и премоляров)размер №1,уп-100 шт</t>
  </si>
  <si>
    <t>Иглы корневые предназначены для медикаментозной обработки каналов зубов. Иглы корневые граненые предназначены для введения лекарственного вещества в канал с помощью ватных турунд. Иглы корневые  изготавливаются из углеродистой стали. Уп 100 шт</t>
  </si>
  <si>
    <t>Наконечник для микромоторов НУПМ-40 угловой с кнопочным управлением</t>
  </si>
  <si>
    <t>Кнопочная фиксация бора. Внутренняя система охлаждения.Число оборотов: 40 00 об/мин.</t>
  </si>
  <si>
    <t>Стоматологический антисептический гемостатический материал для зубных лунок губка с хлоргексидином и метронидазолом в банке 30 шт«Альванес»</t>
  </si>
  <si>
    <t xml:space="preserve"> Губка предназначена для лечения и профилактики воспалительных осложноний в хирургической стоматологии и пародонтологии: после удаления зубов, в абсцессов .В составе хлоргексидин и метронидазол. Уп 30 шт</t>
  </si>
  <si>
    <t>Штифты внутриканальные латунные позолоченные:S,M,L-1,2,3 по 6шт.ключ полый-1шт</t>
  </si>
  <si>
    <t>Цемент стоматологический цинк-фосфатный двухкомпонентный трехцветный</t>
  </si>
  <si>
    <t>Цемент стоматологический цинкфосфатный двухкомпонентный для 
фиксация вкладок, штифтовых зубов, металлических, пластмассовых, фарфоровых, металлокерамических коронок и мостовидных протезов;
пломбирование зубов, подлежащих закрытию коронками;
изолирующая прокладка при пломбировании зубов амальгамами, силикатными и силикофосфатными цементами Порошок 100 гр, жидкость 60 г</t>
  </si>
  <si>
    <t>Стоматологический светоотверждаемый рентгеноконтрастный прокладочный материал (шприц 2 г,х4 шт пликаторные наконечники (канюли)8 шт)</t>
  </si>
  <si>
    <t>Светоотверждаемый прокладочный материал содержит гидроксиапатит кальция, 4 шприца по 2 г</t>
  </si>
  <si>
    <t>Стоматологический кальцийсодержащий материал светового отверждения подкладочный под пломбы из стеклоиономерных и композитных материалов в шприце 3,5 г</t>
  </si>
  <si>
    <t>Гель фосфорной кислоты 37 % для протравливания эмали и дентина зуба 3*5 г</t>
  </si>
  <si>
    <t>Пульпоэкстракторы ПЭ-"КМИЗ"из углеродистой стали длиной 30 мм(уп.100 шт)</t>
  </si>
  <si>
    <t>Инструмент предназначен для одноразового удаления пульпы из корневого канала зуба. Выполнены из углеродистой стали уп 100 шт</t>
  </si>
  <si>
    <t>Материал пломбировочный стеклоиономерный рентгеноконтрастный облегченного смешивания порошок 12.5 г, жидкость 8.5 мл</t>
  </si>
  <si>
    <t>Рентгеноконтрастный цинкоксидэвгенольный цемент.
Содержит ацетат гидрокортизона и дийодтимол.  Силер, обладающий противовоспалительными свойствами.Порошок 14 г жидкость 10 мл</t>
  </si>
  <si>
    <t>Стеклоиономерный материал с активным выделением фтора Порошок 33 гр жидкость 12 мл</t>
  </si>
  <si>
    <t>Головки эластичные, стоматологические для обработки пломб из материалов стоматологических полимерных восстановительных до зеркального блеска.Рабочая часть головок изготовлена из специальных резиновых смесей на основе силиконового каучука и запрессована на хвостовик тип 1, Ж=2,35 мм. В качестве абразива используется электрокорунд разной зернистости.  10 шт</t>
  </si>
  <si>
    <t>Одноразовые гибкие слюноотсосы изготовлены из прозрачного нетоксичного ПВХ без фталатов.Предназначен для удаления слюны, крови, охлаждающей жидкости и прочих
жидких отходов из полости рта пациента при проведении стоматологических манипуляций Диаметр 6.5 мм, длинна 15 см в уп 100 шт</t>
  </si>
  <si>
    <t xml:space="preserve"> Рентгеноконтрастный препарат, обладающий бактерицидным и антисептическим действием. Применяется для временного пломбирования и дезинфекции корневых каналов. Порошок 15 гр, жидкость 15 мл</t>
  </si>
  <si>
    <t>Светоотверждаемый универсальный микрогибридный композит для проведения реставрационных работ в области передних и боковых зубов. 6 шпр *4.5 гр</t>
  </si>
  <si>
    <t> Микрогибридный универсальный композитный материал, пакуемый, светоотверждаемый, рентгеноконтрастный 6 шпр*4.5 гр</t>
  </si>
  <si>
    <t>Палочка для нанесения стоматологических материалов, стандартная (2,0мм) №100</t>
  </si>
  <si>
    <t>Каналонаполнитель КН-001-25</t>
  </si>
  <si>
    <t>Щипцы для удаления зубов с верхней и нижней челюстей: универсальные? Горизонтальные, корневые, коронковые</t>
  </si>
  <si>
    <t>Конусы для финишной обработки</t>
  </si>
  <si>
    <t xml:space="preserve">Пинцет стоматологический </t>
  </si>
  <si>
    <t>Паста абразивная 75 мг</t>
  </si>
  <si>
    <t>Зеркало с ручкой стоматологическое</t>
  </si>
  <si>
    <t xml:space="preserve">Материал пломбировочный стоматологический </t>
  </si>
  <si>
    <t>Щипцы для удаления зубов с верхней и нижней челюстей: универсальные Горизонтальные, корневые, коронковые</t>
  </si>
  <si>
    <t>итого:</t>
  </si>
  <si>
    <r>
      <t xml:space="preserve">Турбинный наконечник без оптики, с головкой типа Mini, под разъем </t>
    </r>
    <r>
      <rPr>
        <sz val="11"/>
        <color theme="3" tint="0.59999389629810485"/>
        <rFont val="Times New Roman"/>
        <family val="1"/>
        <charset val="204"/>
      </rPr>
      <t>Midwest</t>
    </r>
    <r>
      <rPr>
        <sz val="11"/>
        <color theme="1"/>
        <rFont val="Times New Roman"/>
        <family val="1"/>
        <charset val="204"/>
      </rPr>
      <t xml:space="preserve"> 4</t>
    </r>
  </si>
  <si>
    <r>
      <t xml:space="preserve">Стоматологический временный пломбировочный материал для корневых каналов в шприце 2 г </t>
    </r>
    <r>
      <rPr>
        <sz val="11"/>
        <color theme="4" tint="0.79998168889431442"/>
        <rFont val="Times New Roman"/>
        <family val="1"/>
        <charset val="204"/>
      </rPr>
      <t>VioPaste®</t>
    </r>
  </si>
  <si>
    <r>
      <t xml:space="preserve">Стоматологический гель для протравливания на основе фосфорной кислоты в шприце 5 мл.х3 шт. </t>
    </r>
    <r>
      <rPr>
        <sz val="11"/>
        <color theme="4" tint="0.79998168889431442"/>
        <rFont val="Times New Roman"/>
        <family val="1"/>
        <charset val="204"/>
      </rPr>
      <t>FineEtc</t>
    </r>
  </si>
  <si>
    <r>
      <t xml:space="preserve">Материал пломбировочный стеклоиономерный рентгеноконтрастный облегченного смешивания в пробном наборе для ART-методики </t>
    </r>
    <r>
      <rPr>
        <sz val="11"/>
        <color theme="4" tint="0.79998168889431442"/>
        <rFont val="Times New Roman"/>
        <family val="1"/>
        <charset val="204"/>
      </rPr>
      <t xml:space="preserve">/Ketac Molar Easymix ART 3M,Германия </t>
    </r>
  </si>
  <si>
    <r>
      <t xml:space="preserve">Стоматологические одноразовые наконечники для слюноотсосов </t>
    </r>
    <r>
      <rPr>
        <sz val="11"/>
        <color theme="4" tint="0.79998168889431442"/>
        <rFont val="Times New Roman"/>
        <family val="1"/>
        <charset val="204"/>
      </rPr>
      <t xml:space="preserve">Monoart </t>
    </r>
    <r>
      <rPr>
        <sz val="11"/>
        <color theme="1"/>
        <rFont val="Times New Roman"/>
        <family val="1"/>
        <charset val="204"/>
      </rPr>
      <t xml:space="preserve">ЕМ15 длиной 15см в упаковке №100 </t>
    </r>
  </si>
  <si>
    <r>
      <t xml:space="preserve">Стоматологические одноразовые наконечники для слюноотсосов </t>
    </r>
    <r>
      <rPr>
        <sz val="11"/>
        <color theme="4" tint="0.79998168889431442"/>
        <rFont val="Times New Roman"/>
        <family val="1"/>
        <charset val="204"/>
      </rPr>
      <t xml:space="preserve">Monoart ЕМ15 </t>
    </r>
    <r>
      <rPr>
        <sz val="11"/>
        <color theme="1"/>
        <rFont val="Times New Roman"/>
        <family val="1"/>
        <charset val="204"/>
      </rPr>
      <t xml:space="preserve">длиной 15см в упаковке №100 </t>
    </r>
  </si>
  <si>
    <r>
      <t xml:space="preserve">Материал пломбировочный стоматологический </t>
    </r>
    <r>
      <rPr>
        <sz val="11"/>
        <color theme="4" tint="0.79998168889431442"/>
        <rFont val="Times New Roman"/>
        <family val="1"/>
        <charset val="204"/>
      </rPr>
      <t>ENDOMETHASONE N</t>
    </r>
  </si>
  <si>
    <r>
      <t xml:space="preserve">Рентгенконтрастный стеклоиономерный цемент для фиксации </t>
    </r>
    <r>
      <rPr>
        <sz val="11"/>
        <color theme="4" tint="0.79998168889431442"/>
        <rFont val="Times New Roman"/>
        <family val="1"/>
        <charset val="204"/>
      </rPr>
      <t>Ketac™ Cem radiopaque</t>
    </r>
    <r>
      <rPr>
        <sz val="11"/>
        <color theme="1"/>
        <rFont val="Times New Roman"/>
        <family val="1"/>
        <charset val="204"/>
      </rPr>
      <t xml:space="preserve"> в ознакомительном наборе</t>
    </r>
  </si>
  <si>
    <r>
      <t xml:space="preserve">Головки эластичные стоматологические </t>
    </r>
    <r>
      <rPr>
        <sz val="11"/>
        <color theme="4" tint="0.79998168889431442"/>
        <rFont val="Times New Roman"/>
        <family val="1"/>
        <charset val="204"/>
      </rPr>
      <t>«Siliflex»</t>
    </r>
    <r>
      <rPr>
        <sz val="11"/>
        <color theme="1"/>
        <rFont val="Times New Roman"/>
        <family val="1"/>
        <charset val="204"/>
      </rPr>
      <t xml:space="preserve"> модель СК12, для одностадийной (белые) обработки</t>
    </r>
  </si>
  <si>
    <r>
      <t xml:space="preserve">Стоматологические одноразовые наконечники для слюноотсосов </t>
    </r>
    <r>
      <rPr>
        <sz val="11"/>
        <color theme="4" tint="0.79998168889431442"/>
        <rFont val="Times New Roman"/>
        <family val="1"/>
        <charset val="204"/>
      </rPr>
      <t xml:space="preserve"> Monoart ЕМ15</t>
    </r>
    <r>
      <rPr>
        <sz val="11"/>
        <color theme="1"/>
        <rFont val="Times New Roman"/>
        <family val="1"/>
        <charset val="204"/>
      </rPr>
      <t xml:space="preserve"> длиной 15 см в упаковке №100 </t>
    </r>
  </si>
  <si>
    <r>
      <t xml:space="preserve">Материал </t>
    </r>
    <r>
      <rPr>
        <sz val="11"/>
        <color theme="4" tint="0.79998168889431442"/>
        <rFont val="Times New Roman"/>
        <family val="1"/>
        <charset val="204"/>
      </rPr>
      <t xml:space="preserve">Abscess Remedy </t>
    </r>
    <r>
      <rPr>
        <sz val="11"/>
        <color theme="1"/>
        <rFont val="Times New Roman"/>
        <family val="1"/>
        <charset val="204"/>
      </rPr>
      <t xml:space="preserve">стоматологический </t>
    </r>
  </si>
  <si>
    <r>
      <t xml:space="preserve">Стоматологический пломбировочный материал светового отверждения </t>
    </r>
    <r>
      <rPr>
        <sz val="11"/>
        <color theme="4" tint="0.79998168889431442"/>
        <rFont val="Times New Roman"/>
        <family val="1"/>
        <charset val="204"/>
      </rPr>
      <t>"Megafill MH"</t>
    </r>
    <r>
      <rPr>
        <sz val="11"/>
        <color theme="1"/>
        <rFont val="Times New Roman"/>
        <family val="1"/>
        <charset val="204"/>
      </rPr>
      <t xml:space="preserve"> вариантами исполнения</t>
    </r>
  </si>
  <si>
    <r>
      <t>Набор пломбировочный 3 в шприцах</t>
    </r>
    <r>
      <rPr>
        <sz val="11"/>
        <color theme="4" tint="0.79998168889431442"/>
        <rFont val="Times New Roman"/>
        <family val="1"/>
        <charset val="204"/>
      </rPr>
      <t xml:space="preserve">Spectrum </t>
    </r>
    <r>
      <rPr>
        <sz val="11"/>
        <color theme="1"/>
        <rFont val="Times New Roman"/>
        <family val="1"/>
        <charset val="204"/>
      </rPr>
      <t>ТРН 3</t>
    </r>
  </si>
  <si>
    <t xml:space="preserve">      Руководитель фарм.службы </t>
  </si>
  <si>
    <t xml:space="preserve">  Ж. Бейсенбаева </t>
  </si>
  <si>
    <t>Материал для временных пломб «Дентин-паста» с отдушкой: цитрон, в банке 50 г</t>
  </si>
  <si>
    <t>Временный пломбировочный материал представляет собой цинксульфатный цемент на полимерной основе. Применяется для изоляции лекарственного вещества в кариозной полости и временного пломбирования зубов на длительный срок 50 г</t>
  </si>
  <si>
    <t>Приложение1</t>
  </si>
  <si>
    <t xml:space="preserve">Зам. директора по ЛПР                                                                           А.  Нурмаганбетова
</t>
  </si>
  <si>
    <t>Наименование МНН</t>
  </si>
  <si>
    <t>Техническое описание(полное описание товара, включая маркировку.)</t>
  </si>
  <si>
    <t xml:space="preserve">Сумма </t>
  </si>
  <si>
    <t>Срок и место поставки: DDP в течение 3 календарных дней, после поступления заявки от представителя Заказчика. ГКП на ПХВ «Городская поликлиника №2» акимата города Астаны, г. Астана, пр. Республики 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</si>
</sst>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3" tint="0.59999389629810485"/>
      <name val="Times New Roman"/>
      <family val="1"/>
      <charset val="204"/>
    </font>
    <font>
      <sz val="11"/>
      <color theme="4" tint="0.7999816888943144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3" borderId="6" xfId="0" applyFont="1" applyFill="1" applyBorder="1" applyAlignment="1">
      <alignment vertical="top" wrapText="1"/>
    </xf>
    <xf numFmtId="0" fontId="7" fillId="3" borderId="6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5" fillId="4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4" fillId="0" borderId="5" xfId="0" applyFont="1" applyBorder="1"/>
    <xf numFmtId="0" fontId="4" fillId="0" borderId="7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3" fillId="0" borderId="5" xfId="0" applyFont="1" applyBorder="1"/>
    <xf numFmtId="3" fontId="3" fillId="0" borderId="5" xfId="0" applyNumberFormat="1" applyFont="1" applyBorder="1"/>
    <xf numFmtId="0" fontId="4" fillId="0" borderId="0" xfId="0" applyFont="1"/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0" fillId="3" borderId="0" xfId="0" applyFill="1"/>
    <xf numFmtId="0" fontId="3" fillId="0" borderId="0" xfId="0" applyFont="1" applyBorder="1"/>
    <xf numFmtId="0" fontId="3" fillId="3" borderId="0" xfId="0" applyFont="1" applyFill="1" applyBorder="1"/>
    <xf numFmtId="3" fontId="3" fillId="0" borderId="0" xfId="0" applyNumberFormat="1" applyFont="1" applyBorder="1"/>
    <xf numFmtId="0" fontId="0" fillId="0" borderId="0" xfId="0" applyAlignment="1">
      <alignment horizontal="right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2 2" xfId="4"/>
    <cellStyle name="Финансовый 2" xfId="2"/>
    <cellStyle name="Финансовый 2 2" xfId="5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topLeftCell="A136" workbookViewId="0">
      <selection activeCell="A139" sqref="A139:G139"/>
    </sheetView>
  </sheetViews>
  <sheetFormatPr defaultRowHeight="15" x14ac:dyDescent="0.25"/>
  <cols>
    <col min="1" max="1" width="4.7109375" customWidth="1"/>
    <col min="2" max="2" width="23.85546875" customWidth="1"/>
    <col min="3" max="3" width="62.7109375" customWidth="1"/>
    <col min="4" max="4" width="6.7109375" customWidth="1"/>
    <col min="5" max="5" width="7.28515625" style="63" customWidth="1"/>
    <col min="6" max="6" width="11.42578125" customWidth="1"/>
    <col min="7" max="7" width="14.140625" customWidth="1"/>
    <col min="9" max="9" width="33.85546875" customWidth="1"/>
  </cols>
  <sheetData>
    <row r="1" spans="1:7" x14ac:dyDescent="0.25">
      <c r="A1" s="67" t="s">
        <v>267</v>
      </c>
      <c r="B1" s="67"/>
      <c r="C1" s="67"/>
      <c r="D1" s="67"/>
      <c r="E1" s="67"/>
      <c r="F1" s="67"/>
      <c r="G1" s="67"/>
    </row>
    <row r="2" spans="1:7" ht="74.25" customHeight="1" x14ac:dyDescent="0.25">
      <c r="B2" s="70" t="s">
        <v>177</v>
      </c>
      <c r="C2" s="71"/>
      <c r="D2" s="71"/>
      <c r="E2" s="71"/>
      <c r="F2" s="71"/>
      <c r="G2" s="71"/>
    </row>
    <row r="3" spans="1:7" ht="7.5" customHeight="1" thickBot="1" x14ac:dyDescent="0.3">
      <c r="B3" s="72"/>
      <c r="C3" s="72"/>
      <c r="D3" s="72"/>
      <c r="E3" s="72"/>
      <c r="F3" s="72"/>
      <c r="G3" s="72"/>
    </row>
    <row r="4" spans="1:7" ht="15.75" thickBot="1" x14ac:dyDescent="0.3">
      <c r="A4" s="73" t="s">
        <v>185</v>
      </c>
      <c r="B4" s="74" t="s">
        <v>269</v>
      </c>
      <c r="C4" s="75" t="s">
        <v>270</v>
      </c>
      <c r="D4" s="76" t="s">
        <v>0</v>
      </c>
      <c r="E4" s="79" t="s">
        <v>1</v>
      </c>
      <c r="F4" s="79"/>
      <c r="G4" s="79"/>
    </row>
    <row r="5" spans="1:7" ht="15.75" thickBot="1" x14ac:dyDescent="0.3">
      <c r="A5" s="73"/>
      <c r="B5" s="74"/>
      <c r="C5" s="75"/>
      <c r="D5" s="77"/>
      <c r="E5" s="79"/>
      <c r="F5" s="79"/>
      <c r="G5" s="79"/>
    </row>
    <row r="6" spans="1:7" ht="29.25" thickBot="1" x14ac:dyDescent="0.3">
      <c r="A6" s="73"/>
      <c r="B6" s="74"/>
      <c r="C6" s="75"/>
      <c r="D6" s="78"/>
      <c r="E6" s="2" t="s">
        <v>2</v>
      </c>
      <c r="F6" s="1" t="s">
        <v>3</v>
      </c>
      <c r="G6" s="2" t="s">
        <v>271</v>
      </c>
    </row>
    <row r="7" spans="1:7" ht="110.25" customHeight="1" x14ac:dyDescent="0.25">
      <c r="A7" s="31">
        <v>1</v>
      </c>
      <c r="B7" s="36" t="s">
        <v>4</v>
      </c>
      <c r="C7" s="3" t="s">
        <v>5</v>
      </c>
      <c r="D7" s="4" t="s">
        <v>6</v>
      </c>
      <c r="E7" s="58">
        <v>320</v>
      </c>
      <c r="F7" s="5">
        <v>19000</v>
      </c>
      <c r="G7" s="5">
        <f>F7*E7</f>
        <v>6080000</v>
      </c>
    </row>
    <row r="8" spans="1:7" ht="93.75" customHeight="1" x14ac:dyDescent="0.25">
      <c r="A8" s="31">
        <v>2</v>
      </c>
      <c r="B8" s="36" t="s">
        <v>7</v>
      </c>
      <c r="C8" s="3" t="s">
        <v>8</v>
      </c>
      <c r="D8" s="4" t="s">
        <v>9</v>
      </c>
      <c r="E8" s="58">
        <v>6</v>
      </c>
      <c r="F8" s="5">
        <v>3500</v>
      </c>
      <c r="G8" s="5">
        <f t="shared" ref="G8:G71" si="0">F8*E8</f>
        <v>21000</v>
      </c>
    </row>
    <row r="9" spans="1:7" ht="168.75" customHeight="1" x14ac:dyDescent="0.25">
      <c r="A9" s="31">
        <v>3</v>
      </c>
      <c r="B9" s="37" t="s">
        <v>10</v>
      </c>
      <c r="C9" s="6" t="s">
        <v>11</v>
      </c>
      <c r="D9" s="7" t="s">
        <v>9</v>
      </c>
      <c r="E9" s="59">
        <v>20</v>
      </c>
      <c r="F9" s="8">
        <v>19280</v>
      </c>
      <c r="G9" s="5">
        <f t="shared" si="0"/>
        <v>385600</v>
      </c>
    </row>
    <row r="10" spans="1:7" ht="166.5" customHeight="1" x14ac:dyDescent="0.25">
      <c r="A10" s="31">
        <v>4</v>
      </c>
      <c r="B10" s="37" t="s">
        <v>12</v>
      </c>
      <c r="C10" s="6" t="s">
        <v>13</v>
      </c>
      <c r="D10" s="7" t="s">
        <v>9</v>
      </c>
      <c r="E10" s="59">
        <v>2</v>
      </c>
      <c r="F10" s="8">
        <v>11500</v>
      </c>
      <c r="G10" s="5">
        <f t="shared" si="0"/>
        <v>23000</v>
      </c>
    </row>
    <row r="11" spans="1:7" ht="167.25" customHeight="1" x14ac:dyDescent="0.25">
      <c r="A11" s="31">
        <v>5</v>
      </c>
      <c r="B11" s="37" t="s">
        <v>14</v>
      </c>
      <c r="C11" s="6" t="s">
        <v>15</v>
      </c>
      <c r="D11" s="7" t="s">
        <v>9</v>
      </c>
      <c r="E11" s="59">
        <v>3</v>
      </c>
      <c r="F11" s="8">
        <v>30500</v>
      </c>
      <c r="G11" s="5">
        <f t="shared" si="0"/>
        <v>91500</v>
      </c>
    </row>
    <row r="12" spans="1:7" ht="182.25" customHeight="1" x14ac:dyDescent="0.25">
      <c r="A12" s="31">
        <v>6</v>
      </c>
      <c r="B12" s="37" t="s">
        <v>16</v>
      </c>
      <c r="C12" s="6" t="s">
        <v>17</v>
      </c>
      <c r="D12" s="7" t="s">
        <v>9</v>
      </c>
      <c r="E12" s="59">
        <v>20</v>
      </c>
      <c r="F12" s="8">
        <v>19280</v>
      </c>
      <c r="G12" s="5">
        <f t="shared" si="0"/>
        <v>385600</v>
      </c>
    </row>
    <row r="13" spans="1:7" ht="167.25" customHeight="1" x14ac:dyDescent="0.25">
      <c r="A13" s="31">
        <v>7</v>
      </c>
      <c r="B13" s="38" t="s">
        <v>18</v>
      </c>
      <c r="C13" s="6" t="s">
        <v>19</v>
      </c>
      <c r="D13" s="10" t="s">
        <v>20</v>
      </c>
      <c r="E13" s="59">
        <v>1</v>
      </c>
      <c r="F13" s="9">
        <v>26500</v>
      </c>
      <c r="G13" s="5">
        <f t="shared" si="0"/>
        <v>26500</v>
      </c>
    </row>
    <row r="14" spans="1:7" ht="166.5" customHeight="1" x14ac:dyDescent="0.25">
      <c r="A14" s="31">
        <v>8</v>
      </c>
      <c r="B14" s="37" t="s">
        <v>21</v>
      </c>
      <c r="C14" s="11" t="s">
        <v>22</v>
      </c>
      <c r="D14" s="7" t="s">
        <v>9</v>
      </c>
      <c r="E14" s="59">
        <v>28</v>
      </c>
      <c r="F14" s="9">
        <v>16950</v>
      </c>
      <c r="G14" s="5">
        <f t="shared" si="0"/>
        <v>474600</v>
      </c>
    </row>
    <row r="15" spans="1:7" ht="180" customHeight="1" x14ac:dyDescent="0.25">
      <c r="A15" s="31">
        <v>9</v>
      </c>
      <c r="B15" s="37" t="s">
        <v>23</v>
      </c>
      <c r="C15" s="6" t="s">
        <v>24</v>
      </c>
      <c r="D15" s="10" t="s">
        <v>20</v>
      </c>
      <c r="E15" s="59">
        <v>6</v>
      </c>
      <c r="F15" s="8">
        <v>36000</v>
      </c>
      <c r="G15" s="5">
        <f t="shared" si="0"/>
        <v>216000</v>
      </c>
    </row>
    <row r="16" spans="1:7" ht="168" customHeight="1" x14ac:dyDescent="0.25">
      <c r="A16" s="31">
        <v>10</v>
      </c>
      <c r="B16" s="38" t="s">
        <v>25</v>
      </c>
      <c r="C16" s="6" t="s">
        <v>26</v>
      </c>
      <c r="D16" s="10" t="s">
        <v>20</v>
      </c>
      <c r="E16" s="59">
        <v>1</v>
      </c>
      <c r="F16" s="9">
        <v>14600</v>
      </c>
      <c r="G16" s="5">
        <f t="shared" si="0"/>
        <v>14600</v>
      </c>
    </row>
    <row r="17" spans="1:7" ht="166.5" customHeight="1" x14ac:dyDescent="0.25">
      <c r="A17" s="31">
        <v>11</v>
      </c>
      <c r="B17" s="37" t="s">
        <v>27</v>
      </c>
      <c r="C17" s="11" t="s">
        <v>28</v>
      </c>
      <c r="D17" s="7" t="s">
        <v>9</v>
      </c>
      <c r="E17" s="59">
        <v>40</v>
      </c>
      <c r="F17" s="9">
        <v>20200</v>
      </c>
      <c r="G17" s="5">
        <f t="shared" si="0"/>
        <v>808000</v>
      </c>
    </row>
    <row r="18" spans="1:7" ht="168.75" customHeight="1" x14ac:dyDescent="0.25">
      <c r="A18" s="31">
        <v>12</v>
      </c>
      <c r="B18" s="38" t="s">
        <v>29</v>
      </c>
      <c r="C18" s="11" t="s">
        <v>30</v>
      </c>
      <c r="D18" s="7" t="s">
        <v>9</v>
      </c>
      <c r="E18" s="59">
        <v>1</v>
      </c>
      <c r="F18" s="9">
        <v>30260</v>
      </c>
      <c r="G18" s="5">
        <f t="shared" si="0"/>
        <v>30260</v>
      </c>
    </row>
    <row r="19" spans="1:7" ht="165" customHeight="1" x14ac:dyDescent="0.25">
      <c r="A19" s="31">
        <v>13</v>
      </c>
      <c r="B19" s="37" t="s">
        <v>31</v>
      </c>
      <c r="C19" s="6" t="s">
        <v>32</v>
      </c>
      <c r="D19" s="7" t="s">
        <v>9</v>
      </c>
      <c r="E19" s="60">
        <v>2</v>
      </c>
      <c r="F19" s="9">
        <v>20090</v>
      </c>
      <c r="G19" s="5">
        <f t="shared" si="0"/>
        <v>40180</v>
      </c>
    </row>
    <row r="20" spans="1:7" ht="165" customHeight="1" x14ac:dyDescent="0.25">
      <c r="A20" s="31">
        <v>14</v>
      </c>
      <c r="B20" s="37" t="s">
        <v>33</v>
      </c>
      <c r="C20" s="6" t="s">
        <v>34</v>
      </c>
      <c r="D20" s="10" t="s">
        <v>20</v>
      </c>
      <c r="E20" s="59">
        <v>3</v>
      </c>
      <c r="F20" s="8">
        <v>22500</v>
      </c>
      <c r="G20" s="5">
        <f t="shared" si="0"/>
        <v>67500</v>
      </c>
    </row>
    <row r="21" spans="1:7" ht="170.25" customHeight="1" x14ac:dyDescent="0.25">
      <c r="A21" s="31">
        <v>15</v>
      </c>
      <c r="B21" s="37" t="s">
        <v>35</v>
      </c>
      <c r="C21" s="6" t="s">
        <v>36</v>
      </c>
      <c r="D21" s="7" t="s">
        <v>9</v>
      </c>
      <c r="E21" s="59">
        <v>20</v>
      </c>
      <c r="F21" s="9">
        <v>15500</v>
      </c>
      <c r="G21" s="5">
        <f t="shared" si="0"/>
        <v>310000</v>
      </c>
    </row>
    <row r="22" spans="1:7" ht="168.75" customHeight="1" x14ac:dyDescent="0.25">
      <c r="A22" s="31">
        <v>16</v>
      </c>
      <c r="B22" s="37" t="s">
        <v>37</v>
      </c>
      <c r="C22" s="6" t="s">
        <v>38</v>
      </c>
      <c r="D22" s="7" t="s">
        <v>9</v>
      </c>
      <c r="E22" s="59">
        <v>6</v>
      </c>
      <c r="F22" s="9">
        <v>11000</v>
      </c>
      <c r="G22" s="5">
        <f t="shared" si="0"/>
        <v>66000</v>
      </c>
    </row>
    <row r="23" spans="1:7" ht="168.75" customHeight="1" x14ac:dyDescent="0.25">
      <c r="A23" s="31">
        <v>17</v>
      </c>
      <c r="B23" s="37" t="s">
        <v>39</v>
      </c>
      <c r="C23" s="11" t="s">
        <v>40</v>
      </c>
      <c r="D23" s="7" t="s">
        <v>9</v>
      </c>
      <c r="E23" s="59">
        <v>14</v>
      </c>
      <c r="F23" s="9">
        <v>30500</v>
      </c>
      <c r="G23" s="5">
        <f t="shared" si="0"/>
        <v>427000</v>
      </c>
    </row>
    <row r="24" spans="1:7" ht="167.25" customHeight="1" x14ac:dyDescent="0.25">
      <c r="A24" s="47">
        <v>18</v>
      </c>
      <c r="B24" s="37" t="s">
        <v>41</v>
      </c>
      <c r="C24" s="11" t="s">
        <v>42</v>
      </c>
      <c r="D24" s="7" t="s">
        <v>9</v>
      </c>
      <c r="E24" s="59">
        <v>11</v>
      </c>
      <c r="F24" s="9">
        <v>30500</v>
      </c>
      <c r="G24" s="5">
        <f t="shared" si="0"/>
        <v>335500</v>
      </c>
    </row>
    <row r="25" spans="1:7" ht="168.75" customHeight="1" x14ac:dyDescent="0.25">
      <c r="A25" s="47">
        <v>19</v>
      </c>
      <c r="B25" s="37" t="s">
        <v>43</v>
      </c>
      <c r="C25" s="6" t="s">
        <v>44</v>
      </c>
      <c r="D25" s="7" t="s">
        <v>9</v>
      </c>
      <c r="E25" s="59">
        <v>10</v>
      </c>
      <c r="F25" s="9">
        <v>21240</v>
      </c>
      <c r="G25" s="5">
        <f t="shared" si="0"/>
        <v>212400</v>
      </c>
    </row>
    <row r="26" spans="1:7" ht="169.5" customHeight="1" x14ac:dyDescent="0.25">
      <c r="A26" s="47">
        <v>20</v>
      </c>
      <c r="B26" s="37" t="s">
        <v>45</v>
      </c>
      <c r="C26" s="6" t="s">
        <v>46</v>
      </c>
      <c r="D26" s="7" t="s">
        <v>9</v>
      </c>
      <c r="E26" s="59">
        <v>1</v>
      </c>
      <c r="F26" s="9">
        <v>35500</v>
      </c>
      <c r="G26" s="5">
        <f t="shared" si="0"/>
        <v>35500</v>
      </c>
    </row>
    <row r="27" spans="1:7" ht="163.5" customHeight="1" x14ac:dyDescent="0.25">
      <c r="A27" s="47">
        <v>21</v>
      </c>
      <c r="B27" s="37" t="s">
        <v>47</v>
      </c>
      <c r="C27" s="6" t="s">
        <v>48</v>
      </c>
      <c r="D27" s="10" t="s">
        <v>20</v>
      </c>
      <c r="E27" s="59">
        <v>4</v>
      </c>
      <c r="F27" s="8">
        <v>16290</v>
      </c>
      <c r="G27" s="5">
        <f t="shared" si="0"/>
        <v>65160</v>
      </c>
    </row>
    <row r="28" spans="1:7" ht="169.5" customHeight="1" x14ac:dyDescent="0.25">
      <c r="A28" s="47">
        <v>22</v>
      </c>
      <c r="B28" s="37" t="s">
        <v>49</v>
      </c>
      <c r="C28" s="6" t="s">
        <v>50</v>
      </c>
      <c r="D28" s="7" t="s">
        <v>9</v>
      </c>
      <c r="E28" s="59">
        <v>1</v>
      </c>
      <c r="F28" s="9">
        <v>12800</v>
      </c>
      <c r="G28" s="5">
        <f t="shared" si="0"/>
        <v>12800</v>
      </c>
    </row>
    <row r="29" spans="1:7" ht="165" customHeight="1" x14ac:dyDescent="0.25">
      <c r="A29" s="47">
        <v>23</v>
      </c>
      <c r="B29" s="37" t="s">
        <v>51</v>
      </c>
      <c r="C29" s="6" t="s">
        <v>52</v>
      </c>
      <c r="D29" s="7" t="s">
        <v>20</v>
      </c>
      <c r="E29" s="59">
        <v>20</v>
      </c>
      <c r="F29" s="9">
        <v>40000</v>
      </c>
      <c r="G29" s="5">
        <f t="shared" si="0"/>
        <v>800000</v>
      </c>
    </row>
    <row r="30" spans="1:7" ht="151.5" customHeight="1" x14ac:dyDescent="0.25">
      <c r="A30" s="47">
        <v>24</v>
      </c>
      <c r="B30" s="37" t="s">
        <v>53</v>
      </c>
      <c r="C30" s="6" t="s">
        <v>54</v>
      </c>
      <c r="D30" s="7" t="s">
        <v>20</v>
      </c>
      <c r="E30" s="60">
        <v>1</v>
      </c>
      <c r="F30" s="9">
        <v>137000</v>
      </c>
      <c r="G30" s="5">
        <f t="shared" si="0"/>
        <v>137000</v>
      </c>
    </row>
    <row r="31" spans="1:7" ht="210.75" customHeight="1" x14ac:dyDescent="0.25">
      <c r="A31" s="47">
        <v>25</v>
      </c>
      <c r="B31" s="37" t="s">
        <v>55</v>
      </c>
      <c r="C31" s="6" t="s">
        <v>56</v>
      </c>
      <c r="D31" s="10" t="s">
        <v>20</v>
      </c>
      <c r="E31" s="59">
        <v>8</v>
      </c>
      <c r="F31" s="8">
        <v>51000</v>
      </c>
      <c r="G31" s="5">
        <f t="shared" si="0"/>
        <v>408000</v>
      </c>
    </row>
    <row r="32" spans="1:7" ht="211.5" customHeight="1" x14ac:dyDescent="0.25">
      <c r="A32" s="47">
        <v>26</v>
      </c>
      <c r="B32" s="37" t="s">
        <v>57</v>
      </c>
      <c r="C32" s="6" t="s">
        <v>58</v>
      </c>
      <c r="D32" s="10" t="s">
        <v>20</v>
      </c>
      <c r="E32" s="59">
        <v>11</v>
      </c>
      <c r="F32" s="8">
        <v>58400</v>
      </c>
      <c r="G32" s="5">
        <f t="shared" si="0"/>
        <v>642400</v>
      </c>
    </row>
    <row r="33" spans="1:7" ht="135.75" customHeight="1" x14ac:dyDescent="0.25">
      <c r="A33" s="47">
        <v>27</v>
      </c>
      <c r="B33" s="37" t="s">
        <v>59</v>
      </c>
      <c r="C33" s="6" t="s">
        <v>60</v>
      </c>
      <c r="D33" s="10" t="s">
        <v>20</v>
      </c>
      <c r="E33" s="59">
        <v>1</v>
      </c>
      <c r="F33" s="8">
        <v>100500</v>
      </c>
      <c r="G33" s="5">
        <f t="shared" si="0"/>
        <v>100500</v>
      </c>
    </row>
    <row r="34" spans="1:7" ht="135" customHeight="1" x14ac:dyDescent="0.25">
      <c r="A34" s="47">
        <v>28</v>
      </c>
      <c r="B34" s="37" t="s">
        <v>61</v>
      </c>
      <c r="C34" s="6" t="s">
        <v>62</v>
      </c>
      <c r="D34" s="10" t="s">
        <v>6</v>
      </c>
      <c r="E34" s="59">
        <v>2</v>
      </c>
      <c r="F34" s="8">
        <v>114500</v>
      </c>
      <c r="G34" s="5">
        <f t="shared" si="0"/>
        <v>229000</v>
      </c>
    </row>
    <row r="35" spans="1:7" ht="168" customHeight="1" x14ac:dyDescent="0.25">
      <c r="A35" s="47">
        <v>29</v>
      </c>
      <c r="B35" s="37" t="s">
        <v>63</v>
      </c>
      <c r="C35" s="6" t="s">
        <v>64</v>
      </c>
      <c r="D35" s="10" t="s">
        <v>6</v>
      </c>
      <c r="E35" s="59">
        <v>2</v>
      </c>
      <c r="F35" s="8">
        <v>138500</v>
      </c>
      <c r="G35" s="5">
        <f t="shared" si="0"/>
        <v>277000</v>
      </c>
    </row>
    <row r="36" spans="1:7" ht="166.5" customHeight="1" x14ac:dyDescent="0.25">
      <c r="A36" s="47">
        <v>30</v>
      </c>
      <c r="B36" s="37" t="s">
        <v>65</v>
      </c>
      <c r="C36" s="6" t="s">
        <v>66</v>
      </c>
      <c r="D36" s="10" t="s">
        <v>6</v>
      </c>
      <c r="E36" s="59">
        <v>2</v>
      </c>
      <c r="F36" s="8">
        <v>164500</v>
      </c>
      <c r="G36" s="5">
        <f t="shared" si="0"/>
        <v>329000</v>
      </c>
    </row>
    <row r="37" spans="1:7" ht="34.5" customHeight="1" x14ac:dyDescent="0.25">
      <c r="A37" s="47">
        <v>31</v>
      </c>
      <c r="B37" s="39" t="s">
        <v>67</v>
      </c>
      <c r="C37" s="6" t="s">
        <v>68</v>
      </c>
      <c r="D37" s="7" t="s">
        <v>69</v>
      </c>
      <c r="E37" s="59">
        <v>4</v>
      </c>
      <c r="F37" s="9">
        <v>99000</v>
      </c>
      <c r="G37" s="5">
        <f t="shared" si="0"/>
        <v>396000</v>
      </c>
    </row>
    <row r="38" spans="1:7" ht="32.25" customHeight="1" x14ac:dyDescent="0.25">
      <c r="A38" s="47">
        <v>32</v>
      </c>
      <c r="B38" s="40" t="s">
        <v>70</v>
      </c>
      <c r="C38" s="6" t="s">
        <v>71</v>
      </c>
      <c r="D38" s="7" t="s">
        <v>6</v>
      </c>
      <c r="E38" s="59">
        <v>1</v>
      </c>
      <c r="F38" s="9">
        <v>135000</v>
      </c>
      <c r="G38" s="5">
        <f t="shared" si="0"/>
        <v>135000</v>
      </c>
    </row>
    <row r="39" spans="1:7" ht="105" customHeight="1" x14ac:dyDescent="0.25">
      <c r="A39" s="47">
        <v>33</v>
      </c>
      <c r="B39" s="37" t="s">
        <v>72</v>
      </c>
      <c r="C39" s="6" t="s">
        <v>73</v>
      </c>
      <c r="D39" s="12" t="s">
        <v>74</v>
      </c>
      <c r="E39" s="59">
        <v>60</v>
      </c>
      <c r="F39" s="9">
        <v>33000</v>
      </c>
      <c r="G39" s="5">
        <f t="shared" si="0"/>
        <v>1980000</v>
      </c>
    </row>
    <row r="40" spans="1:7" ht="49.5" customHeight="1" x14ac:dyDescent="0.25">
      <c r="A40" s="47">
        <v>34</v>
      </c>
      <c r="B40" s="37" t="s">
        <v>75</v>
      </c>
      <c r="C40" s="6" t="s">
        <v>76</v>
      </c>
      <c r="D40" s="12" t="s">
        <v>6</v>
      </c>
      <c r="E40" s="59">
        <v>1</v>
      </c>
      <c r="F40" s="9">
        <v>490000</v>
      </c>
      <c r="G40" s="5">
        <f t="shared" si="0"/>
        <v>490000</v>
      </c>
    </row>
    <row r="41" spans="1:7" ht="78" customHeight="1" x14ac:dyDescent="0.25">
      <c r="A41" s="47">
        <v>35</v>
      </c>
      <c r="B41" s="41" t="s">
        <v>77</v>
      </c>
      <c r="C41" s="13" t="s">
        <v>78</v>
      </c>
      <c r="D41" s="10" t="s">
        <v>9</v>
      </c>
      <c r="E41" s="7">
        <v>18</v>
      </c>
      <c r="F41" s="9">
        <v>50000</v>
      </c>
      <c r="G41" s="5">
        <f t="shared" si="0"/>
        <v>900000</v>
      </c>
    </row>
    <row r="42" spans="1:7" ht="78" customHeight="1" x14ac:dyDescent="0.25">
      <c r="A42" s="47">
        <v>36</v>
      </c>
      <c r="B42" s="41" t="s">
        <v>79</v>
      </c>
      <c r="C42" s="13" t="s">
        <v>80</v>
      </c>
      <c r="D42" s="10" t="s">
        <v>9</v>
      </c>
      <c r="E42" s="7">
        <v>18</v>
      </c>
      <c r="F42" s="9">
        <v>36600</v>
      </c>
      <c r="G42" s="5">
        <f t="shared" si="0"/>
        <v>658800</v>
      </c>
    </row>
    <row r="43" spans="1:7" ht="64.5" customHeight="1" x14ac:dyDescent="0.25">
      <c r="A43" s="47">
        <v>37</v>
      </c>
      <c r="B43" s="41" t="s">
        <v>81</v>
      </c>
      <c r="C43" s="13" t="s">
        <v>82</v>
      </c>
      <c r="D43" s="10" t="s">
        <v>9</v>
      </c>
      <c r="E43" s="7">
        <v>15</v>
      </c>
      <c r="F43" s="9">
        <v>99000</v>
      </c>
      <c r="G43" s="5">
        <f t="shared" si="0"/>
        <v>1485000</v>
      </c>
    </row>
    <row r="44" spans="1:7" ht="61.5" customHeight="1" x14ac:dyDescent="0.25">
      <c r="A44" s="47">
        <v>38</v>
      </c>
      <c r="B44" s="41" t="s">
        <v>83</v>
      </c>
      <c r="C44" s="13" t="s">
        <v>84</v>
      </c>
      <c r="D44" s="10" t="s">
        <v>9</v>
      </c>
      <c r="E44" s="7">
        <v>26</v>
      </c>
      <c r="F44" s="9">
        <v>25400</v>
      </c>
      <c r="G44" s="5">
        <f t="shared" si="0"/>
        <v>660400</v>
      </c>
    </row>
    <row r="45" spans="1:7" ht="63.75" customHeight="1" x14ac:dyDescent="0.25">
      <c r="A45" s="47">
        <v>39</v>
      </c>
      <c r="B45" s="41" t="s">
        <v>85</v>
      </c>
      <c r="C45" s="13" t="s">
        <v>86</v>
      </c>
      <c r="D45" s="10" t="s">
        <v>9</v>
      </c>
      <c r="E45" s="7">
        <v>10</v>
      </c>
      <c r="F45" s="9">
        <v>16000</v>
      </c>
      <c r="G45" s="5">
        <f t="shared" si="0"/>
        <v>160000</v>
      </c>
    </row>
    <row r="46" spans="1:7" ht="63" customHeight="1" x14ac:dyDescent="0.25">
      <c r="A46" s="47">
        <v>40</v>
      </c>
      <c r="B46" s="41" t="s">
        <v>87</v>
      </c>
      <c r="C46" s="13" t="s">
        <v>88</v>
      </c>
      <c r="D46" s="10" t="s">
        <v>9</v>
      </c>
      <c r="E46" s="7">
        <v>5</v>
      </c>
      <c r="F46" s="9">
        <v>30000</v>
      </c>
      <c r="G46" s="5">
        <f t="shared" si="0"/>
        <v>150000</v>
      </c>
    </row>
    <row r="47" spans="1:7" ht="60.75" customHeight="1" x14ac:dyDescent="0.25">
      <c r="A47" s="47">
        <v>41</v>
      </c>
      <c r="B47" s="41" t="s">
        <v>89</v>
      </c>
      <c r="C47" s="13" t="s">
        <v>90</v>
      </c>
      <c r="D47" s="10" t="s">
        <v>91</v>
      </c>
      <c r="E47" s="7">
        <v>15</v>
      </c>
      <c r="F47" s="9">
        <v>67900</v>
      </c>
      <c r="G47" s="5">
        <f t="shared" si="0"/>
        <v>1018500</v>
      </c>
    </row>
    <row r="48" spans="1:7" ht="64.5" customHeight="1" x14ac:dyDescent="0.25">
      <c r="A48" s="47">
        <v>42</v>
      </c>
      <c r="B48" s="42" t="s">
        <v>92</v>
      </c>
      <c r="C48" s="14" t="s">
        <v>93</v>
      </c>
      <c r="D48" s="15" t="s">
        <v>94</v>
      </c>
      <c r="E48" s="7">
        <v>26</v>
      </c>
      <c r="F48" s="8">
        <v>185500</v>
      </c>
      <c r="G48" s="5">
        <f t="shared" si="0"/>
        <v>4823000</v>
      </c>
    </row>
    <row r="49" spans="1:7" ht="64.5" customHeight="1" thickBot="1" x14ac:dyDescent="0.3">
      <c r="A49" s="47">
        <v>43</v>
      </c>
      <c r="B49" s="41" t="s">
        <v>95</v>
      </c>
      <c r="C49" s="13" t="s">
        <v>96</v>
      </c>
      <c r="D49" s="10" t="s">
        <v>9</v>
      </c>
      <c r="E49" s="7">
        <v>4</v>
      </c>
      <c r="F49" s="9">
        <v>110000</v>
      </c>
      <c r="G49" s="5">
        <f t="shared" si="0"/>
        <v>440000</v>
      </c>
    </row>
    <row r="50" spans="1:7" ht="63.75" customHeight="1" thickBot="1" x14ac:dyDescent="0.3">
      <c r="A50" s="47">
        <v>44</v>
      </c>
      <c r="B50" s="41" t="s">
        <v>97</v>
      </c>
      <c r="C50" s="16" t="s">
        <v>98</v>
      </c>
      <c r="D50" s="10" t="s">
        <v>9</v>
      </c>
      <c r="E50" s="7">
        <v>4</v>
      </c>
      <c r="F50" s="9">
        <v>110000</v>
      </c>
      <c r="G50" s="5">
        <f t="shared" si="0"/>
        <v>440000</v>
      </c>
    </row>
    <row r="51" spans="1:7" ht="107.25" customHeight="1" x14ac:dyDescent="0.25">
      <c r="A51" s="47">
        <v>45</v>
      </c>
      <c r="B51" s="43" t="s">
        <v>99</v>
      </c>
      <c r="C51" s="26" t="s">
        <v>100</v>
      </c>
      <c r="D51" s="17" t="s">
        <v>101</v>
      </c>
      <c r="E51" s="61">
        <v>48900</v>
      </c>
      <c r="F51" s="18">
        <v>65</v>
      </c>
      <c r="G51" s="5">
        <f t="shared" si="0"/>
        <v>3178500</v>
      </c>
    </row>
    <row r="52" spans="1:7" ht="120" x14ac:dyDescent="0.25">
      <c r="A52" s="47">
        <v>46</v>
      </c>
      <c r="B52" s="43" t="s">
        <v>102</v>
      </c>
      <c r="C52" s="13" t="s">
        <v>103</v>
      </c>
      <c r="D52" s="19" t="s">
        <v>74</v>
      </c>
      <c r="E52" s="61">
        <v>42300</v>
      </c>
      <c r="F52" s="18">
        <v>60</v>
      </c>
      <c r="G52" s="5">
        <f t="shared" si="0"/>
        <v>2538000</v>
      </c>
    </row>
    <row r="53" spans="1:7" ht="75" x14ac:dyDescent="0.25">
      <c r="A53" s="47">
        <v>47</v>
      </c>
      <c r="B53" s="43" t="s">
        <v>104</v>
      </c>
      <c r="C53" s="26" t="s">
        <v>105</v>
      </c>
      <c r="D53" s="19" t="s">
        <v>74</v>
      </c>
      <c r="E53" s="61">
        <v>32000</v>
      </c>
      <c r="F53" s="18">
        <v>140</v>
      </c>
      <c r="G53" s="5">
        <f t="shared" si="0"/>
        <v>4480000</v>
      </c>
    </row>
    <row r="54" spans="1:7" ht="90" x14ac:dyDescent="0.25">
      <c r="A54" s="47">
        <v>48</v>
      </c>
      <c r="B54" s="43" t="s">
        <v>106</v>
      </c>
      <c r="C54" s="13" t="s">
        <v>107</v>
      </c>
      <c r="D54" s="19" t="s">
        <v>74</v>
      </c>
      <c r="E54" s="61">
        <v>44700</v>
      </c>
      <c r="F54" s="18">
        <v>20</v>
      </c>
      <c r="G54" s="5">
        <f t="shared" si="0"/>
        <v>894000</v>
      </c>
    </row>
    <row r="55" spans="1:7" ht="90" x14ac:dyDescent="0.25">
      <c r="A55" s="47">
        <v>49</v>
      </c>
      <c r="B55" s="43" t="s">
        <v>108</v>
      </c>
      <c r="C55" s="26" t="s">
        <v>109</v>
      </c>
      <c r="D55" s="19" t="s">
        <v>74</v>
      </c>
      <c r="E55" s="61">
        <v>78300</v>
      </c>
      <c r="F55" s="18">
        <v>72</v>
      </c>
      <c r="G55" s="5">
        <f t="shared" si="0"/>
        <v>5637600</v>
      </c>
    </row>
    <row r="56" spans="1:7" ht="120" x14ac:dyDescent="0.25">
      <c r="A56" s="47">
        <v>50</v>
      </c>
      <c r="B56" s="44" t="s">
        <v>110</v>
      </c>
      <c r="C56" s="20" t="s">
        <v>111</v>
      </c>
      <c r="D56" s="19" t="s">
        <v>74</v>
      </c>
      <c r="E56" s="61">
        <v>6540</v>
      </c>
      <c r="F56" s="18">
        <v>30</v>
      </c>
      <c r="G56" s="5">
        <f t="shared" si="0"/>
        <v>196200</v>
      </c>
    </row>
    <row r="57" spans="1:7" ht="225" x14ac:dyDescent="0.25">
      <c r="A57" s="47">
        <v>51</v>
      </c>
      <c r="B57" s="38" t="s">
        <v>112</v>
      </c>
      <c r="C57" s="27" t="s">
        <v>113</v>
      </c>
      <c r="D57" s="21" t="s">
        <v>9</v>
      </c>
      <c r="E57" s="61">
        <v>235000</v>
      </c>
      <c r="F57" s="18">
        <v>4</v>
      </c>
      <c r="G57" s="5">
        <f t="shared" si="0"/>
        <v>940000</v>
      </c>
    </row>
    <row r="58" spans="1:7" ht="110.25" x14ac:dyDescent="0.25">
      <c r="A58" s="47">
        <v>52</v>
      </c>
      <c r="B58" s="45" t="s">
        <v>114</v>
      </c>
      <c r="C58" s="22" t="s">
        <v>115</v>
      </c>
      <c r="D58" s="23" t="s">
        <v>9</v>
      </c>
      <c r="E58" s="23">
        <v>21</v>
      </c>
      <c r="F58" s="24">
        <v>58900</v>
      </c>
      <c r="G58" s="5">
        <f t="shared" si="0"/>
        <v>1236900</v>
      </c>
    </row>
    <row r="59" spans="1:7" ht="98.25" customHeight="1" x14ac:dyDescent="0.25">
      <c r="A59" s="47">
        <v>53</v>
      </c>
      <c r="B59" s="45" t="s">
        <v>116</v>
      </c>
      <c r="C59" s="22" t="s">
        <v>117</v>
      </c>
      <c r="D59" s="23" t="s">
        <v>9</v>
      </c>
      <c r="E59" s="23">
        <v>3</v>
      </c>
      <c r="F59" s="24">
        <v>30450</v>
      </c>
      <c r="G59" s="5">
        <f t="shared" si="0"/>
        <v>91350</v>
      </c>
    </row>
    <row r="60" spans="1:7" ht="79.5" customHeight="1" x14ac:dyDescent="0.25">
      <c r="A60" s="47">
        <v>54</v>
      </c>
      <c r="B60" s="45" t="s">
        <v>118</v>
      </c>
      <c r="C60" s="22" t="s">
        <v>119</v>
      </c>
      <c r="D60" s="23" t="s">
        <v>9</v>
      </c>
      <c r="E60" s="23">
        <v>47</v>
      </c>
      <c r="F60" s="24">
        <v>58900</v>
      </c>
      <c r="G60" s="5">
        <f t="shared" si="0"/>
        <v>2768300</v>
      </c>
    </row>
    <row r="61" spans="1:7" ht="80.25" customHeight="1" x14ac:dyDescent="0.25">
      <c r="A61" s="47">
        <v>55</v>
      </c>
      <c r="B61" s="45" t="s">
        <v>120</v>
      </c>
      <c r="C61" s="22" t="s">
        <v>121</v>
      </c>
      <c r="D61" s="23" t="s">
        <v>9</v>
      </c>
      <c r="E61" s="23">
        <v>3</v>
      </c>
      <c r="F61" s="24">
        <v>30450</v>
      </c>
      <c r="G61" s="5">
        <f t="shared" si="0"/>
        <v>91350</v>
      </c>
    </row>
    <row r="62" spans="1:7" ht="95.25" customHeight="1" x14ac:dyDescent="0.25">
      <c r="A62" s="47">
        <v>56</v>
      </c>
      <c r="B62" s="45" t="s">
        <v>122</v>
      </c>
      <c r="C62" s="22" t="s">
        <v>123</v>
      </c>
      <c r="D62" s="23" t="s">
        <v>9</v>
      </c>
      <c r="E62" s="23">
        <v>74</v>
      </c>
      <c r="F62" s="24">
        <v>58900</v>
      </c>
      <c r="G62" s="5">
        <f t="shared" si="0"/>
        <v>4358600</v>
      </c>
    </row>
    <row r="63" spans="1:7" ht="98.25" customHeight="1" x14ac:dyDescent="0.25">
      <c r="A63" s="47">
        <v>57</v>
      </c>
      <c r="B63" s="45" t="s">
        <v>124</v>
      </c>
      <c r="C63" s="22" t="s">
        <v>125</v>
      </c>
      <c r="D63" s="23" t="s">
        <v>9</v>
      </c>
      <c r="E63" s="23">
        <v>3</v>
      </c>
      <c r="F63" s="24">
        <v>30450</v>
      </c>
      <c r="G63" s="5">
        <f t="shared" si="0"/>
        <v>91350</v>
      </c>
    </row>
    <row r="64" spans="1:7" ht="112.5" customHeight="1" x14ac:dyDescent="0.25">
      <c r="A64" s="47">
        <v>58</v>
      </c>
      <c r="B64" s="45" t="s">
        <v>126</v>
      </c>
      <c r="C64" s="22" t="s">
        <v>127</v>
      </c>
      <c r="D64" s="23" t="s">
        <v>9</v>
      </c>
      <c r="E64" s="23">
        <v>2</v>
      </c>
      <c r="F64" s="24">
        <v>266900</v>
      </c>
      <c r="G64" s="5">
        <f t="shared" si="0"/>
        <v>533800</v>
      </c>
    </row>
    <row r="65" spans="1:7" ht="111.75" customHeight="1" x14ac:dyDescent="0.25">
      <c r="A65" s="47">
        <v>59</v>
      </c>
      <c r="B65" s="45" t="s">
        <v>128</v>
      </c>
      <c r="C65" s="22" t="s">
        <v>129</v>
      </c>
      <c r="D65" s="23" t="s">
        <v>9</v>
      </c>
      <c r="E65" s="23">
        <v>2</v>
      </c>
      <c r="F65" s="24">
        <v>266900</v>
      </c>
      <c r="G65" s="5">
        <f t="shared" si="0"/>
        <v>533800</v>
      </c>
    </row>
    <row r="66" spans="1:7" ht="99" customHeight="1" x14ac:dyDescent="0.25">
      <c r="A66" s="47">
        <v>60</v>
      </c>
      <c r="B66" s="45" t="s">
        <v>130</v>
      </c>
      <c r="C66" s="22" t="s">
        <v>131</v>
      </c>
      <c r="D66" s="23" t="s">
        <v>9</v>
      </c>
      <c r="E66" s="23">
        <v>16</v>
      </c>
      <c r="F66" s="24">
        <v>130860</v>
      </c>
      <c r="G66" s="5">
        <f t="shared" si="0"/>
        <v>2093760</v>
      </c>
    </row>
    <row r="67" spans="1:7" ht="97.5" customHeight="1" x14ac:dyDescent="0.25">
      <c r="A67" s="47">
        <v>61</v>
      </c>
      <c r="B67" s="45" t="s">
        <v>132</v>
      </c>
      <c r="C67" s="22" t="s">
        <v>133</v>
      </c>
      <c r="D67" s="23" t="s">
        <v>9</v>
      </c>
      <c r="E67" s="23">
        <v>3</v>
      </c>
      <c r="F67" s="24">
        <v>49560</v>
      </c>
      <c r="G67" s="5">
        <f t="shared" si="0"/>
        <v>148680</v>
      </c>
    </row>
    <row r="68" spans="1:7" ht="111" customHeight="1" x14ac:dyDescent="0.25">
      <c r="A68" s="47">
        <v>62</v>
      </c>
      <c r="B68" s="45" t="s">
        <v>134</v>
      </c>
      <c r="C68" s="22" t="s">
        <v>135</v>
      </c>
      <c r="D68" s="23" t="s">
        <v>9</v>
      </c>
      <c r="E68" s="23">
        <v>2</v>
      </c>
      <c r="F68" s="24">
        <v>127670</v>
      </c>
      <c r="G68" s="5">
        <f t="shared" si="0"/>
        <v>255340</v>
      </c>
    </row>
    <row r="69" spans="1:7" ht="111.75" customHeight="1" x14ac:dyDescent="0.25">
      <c r="A69" s="47">
        <v>63</v>
      </c>
      <c r="B69" s="45" t="s">
        <v>136</v>
      </c>
      <c r="C69" s="22" t="s">
        <v>137</v>
      </c>
      <c r="D69" s="23" t="s">
        <v>9</v>
      </c>
      <c r="E69" s="23">
        <v>2</v>
      </c>
      <c r="F69" s="24">
        <v>158270</v>
      </c>
      <c r="G69" s="5">
        <f t="shared" si="0"/>
        <v>316540</v>
      </c>
    </row>
    <row r="70" spans="1:7" ht="94.5" customHeight="1" x14ac:dyDescent="0.25">
      <c r="A70" s="47">
        <v>64</v>
      </c>
      <c r="B70" s="45" t="s">
        <v>176</v>
      </c>
      <c r="C70" s="25" t="s">
        <v>138</v>
      </c>
      <c r="D70" s="23" t="s">
        <v>9</v>
      </c>
      <c r="E70" s="23">
        <v>53</v>
      </c>
      <c r="F70" s="24">
        <v>175610</v>
      </c>
      <c r="G70" s="5">
        <f t="shared" si="0"/>
        <v>9307330</v>
      </c>
    </row>
    <row r="71" spans="1:7" ht="111.75" customHeight="1" x14ac:dyDescent="0.25">
      <c r="A71" s="47">
        <v>65</v>
      </c>
      <c r="B71" s="45" t="s">
        <v>139</v>
      </c>
      <c r="C71" s="22" t="s">
        <v>140</v>
      </c>
      <c r="D71" s="23" t="s">
        <v>9</v>
      </c>
      <c r="E71" s="23">
        <v>3</v>
      </c>
      <c r="F71" s="24">
        <v>18850</v>
      </c>
      <c r="G71" s="5">
        <f t="shared" si="0"/>
        <v>56550</v>
      </c>
    </row>
    <row r="72" spans="1:7" ht="80.25" customHeight="1" x14ac:dyDescent="0.25">
      <c r="A72" s="47">
        <v>66</v>
      </c>
      <c r="B72" s="45" t="s">
        <v>141</v>
      </c>
      <c r="C72" s="22" t="s">
        <v>142</v>
      </c>
      <c r="D72" s="23" t="s">
        <v>9</v>
      </c>
      <c r="E72" s="23">
        <v>26</v>
      </c>
      <c r="F72" s="24">
        <v>82995</v>
      </c>
      <c r="G72" s="5">
        <f t="shared" ref="G72:G136" si="1">F72*E72</f>
        <v>2157870</v>
      </c>
    </row>
    <row r="73" spans="1:7" ht="96.75" customHeight="1" x14ac:dyDescent="0.25">
      <c r="A73" s="47">
        <v>67</v>
      </c>
      <c r="B73" s="45" t="s">
        <v>143</v>
      </c>
      <c r="C73" s="22" t="s">
        <v>144</v>
      </c>
      <c r="D73" s="23" t="s">
        <v>9</v>
      </c>
      <c r="E73" s="23">
        <v>3</v>
      </c>
      <c r="F73" s="24">
        <v>61400</v>
      </c>
      <c r="G73" s="5">
        <f t="shared" si="1"/>
        <v>184200</v>
      </c>
    </row>
    <row r="74" spans="1:7" ht="83.25" customHeight="1" x14ac:dyDescent="0.25">
      <c r="A74" s="47">
        <v>68</v>
      </c>
      <c r="B74" s="45" t="s">
        <v>145</v>
      </c>
      <c r="C74" s="25" t="s">
        <v>146</v>
      </c>
      <c r="D74" s="23" t="s">
        <v>9</v>
      </c>
      <c r="E74" s="23">
        <v>31</v>
      </c>
      <c r="F74" s="24">
        <v>81360</v>
      </c>
      <c r="G74" s="5">
        <f t="shared" si="1"/>
        <v>2522160</v>
      </c>
    </row>
    <row r="75" spans="1:7" ht="96.75" customHeight="1" x14ac:dyDescent="0.25">
      <c r="A75" s="47">
        <v>69</v>
      </c>
      <c r="B75" s="45" t="s">
        <v>147</v>
      </c>
      <c r="C75" s="22" t="s">
        <v>148</v>
      </c>
      <c r="D75" s="23" t="s">
        <v>9</v>
      </c>
      <c r="E75" s="23">
        <v>3</v>
      </c>
      <c r="F75" s="24">
        <v>33900</v>
      </c>
      <c r="G75" s="5">
        <f t="shared" si="1"/>
        <v>101700</v>
      </c>
    </row>
    <row r="76" spans="1:7" ht="129" customHeight="1" x14ac:dyDescent="0.25">
      <c r="A76" s="47">
        <v>70</v>
      </c>
      <c r="B76" s="45" t="s">
        <v>149</v>
      </c>
      <c r="C76" s="25" t="s">
        <v>150</v>
      </c>
      <c r="D76" s="23" t="s">
        <v>9</v>
      </c>
      <c r="E76" s="23">
        <v>2</v>
      </c>
      <c r="F76" s="24">
        <v>152150</v>
      </c>
      <c r="G76" s="5">
        <f t="shared" si="1"/>
        <v>304300</v>
      </c>
    </row>
    <row r="77" spans="1:7" ht="127.5" customHeight="1" x14ac:dyDescent="0.25">
      <c r="A77" s="47">
        <v>71</v>
      </c>
      <c r="B77" s="45" t="s">
        <v>151</v>
      </c>
      <c r="C77" s="25" t="s">
        <v>152</v>
      </c>
      <c r="D77" s="23" t="s">
        <v>9</v>
      </c>
      <c r="E77" s="23">
        <v>2</v>
      </c>
      <c r="F77" s="24">
        <v>152150</v>
      </c>
      <c r="G77" s="5">
        <f t="shared" si="1"/>
        <v>304300</v>
      </c>
    </row>
    <row r="78" spans="1:7" ht="95.25" customHeight="1" x14ac:dyDescent="0.25">
      <c r="A78" s="47">
        <v>72</v>
      </c>
      <c r="B78" s="45" t="s">
        <v>153</v>
      </c>
      <c r="C78" s="25" t="s">
        <v>154</v>
      </c>
      <c r="D78" s="23" t="s">
        <v>9</v>
      </c>
      <c r="E78" s="23">
        <v>73</v>
      </c>
      <c r="F78" s="24">
        <v>90720</v>
      </c>
      <c r="G78" s="5">
        <f t="shared" si="1"/>
        <v>6622560</v>
      </c>
    </row>
    <row r="79" spans="1:7" ht="111.75" customHeight="1" x14ac:dyDescent="0.25">
      <c r="A79" s="47">
        <v>73</v>
      </c>
      <c r="B79" s="45" t="s">
        <v>155</v>
      </c>
      <c r="C79" s="25" t="s">
        <v>156</v>
      </c>
      <c r="D79" s="23" t="s">
        <v>9</v>
      </c>
      <c r="E79" s="23">
        <v>3</v>
      </c>
      <c r="F79" s="24">
        <v>38400</v>
      </c>
      <c r="G79" s="5">
        <f t="shared" si="1"/>
        <v>115200</v>
      </c>
    </row>
    <row r="80" spans="1:7" ht="112.5" customHeight="1" x14ac:dyDescent="0.25">
      <c r="A80" s="47">
        <v>74</v>
      </c>
      <c r="B80" s="45" t="s">
        <v>157</v>
      </c>
      <c r="C80" s="25" t="s">
        <v>158</v>
      </c>
      <c r="D80" s="23" t="s">
        <v>9</v>
      </c>
      <c r="E80" s="23">
        <v>2</v>
      </c>
      <c r="F80" s="24">
        <v>60350</v>
      </c>
      <c r="G80" s="5">
        <f t="shared" si="1"/>
        <v>120700</v>
      </c>
    </row>
    <row r="81" spans="1:7" ht="114" customHeight="1" x14ac:dyDescent="0.25">
      <c r="A81" s="47">
        <v>75</v>
      </c>
      <c r="B81" s="45" t="s">
        <v>159</v>
      </c>
      <c r="C81" s="25" t="s">
        <v>160</v>
      </c>
      <c r="D81" s="23" t="s">
        <v>9</v>
      </c>
      <c r="E81" s="23">
        <v>2</v>
      </c>
      <c r="F81" s="24">
        <v>60350</v>
      </c>
      <c r="G81" s="5">
        <f t="shared" si="1"/>
        <v>120700</v>
      </c>
    </row>
    <row r="82" spans="1:7" ht="99.75" customHeight="1" x14ac:dyDescent="0.25">
      <c r="A82" s="47">
        <v>76</v>
      </c>
      <c r="B82" s="45" t="s">
        <v>161</v>
      </c>
      <c r="C82" s="25" t="s">
        <v>162</v>
      </c>
      <c r="D82" s="23" t="s">
        <v>9</v>
      </c>
      <c r="E82" s="23">
        <v>47</v>
      </c>
      <c r="F82" s="24">
        <v>118400</v>
      </c>
      <c r="G82" s="5">
        <f t="shared" si="1"/>
        <v>5564800</v>
      </c>
    </row>
    <row r="83" spans="1:7" ht="97.5" customHeight="1" x14ac:dyDescent="0.25">
      <c r="A83" s="47">
        <v>77</v>
      </c>
      <c r="B83" s="45" t="s">
        <v>163</v>
      </c>
      <c r="C83" s="25" t="s">
        <v>164</v>
      </c>
      <c r="D83" s="23" t="s">
        <v>9</v>
      </c>
      <c r="E83" s="23">
        <v>3</v>
      </c>
      <c r="F83" s="24">
        <v>38400</v>
      </c>
      <c r="G83" s="5">
        <f t="shared" si="1"/>
        <v>115200</v>
      </c>
    </row>
    <row r="84" spans="1:7" ht="111.75" customHeight="1" x14ac:dyDescent="0.25">
      <c r="A84" s="47">
        <v>78</v>
      </c>
      <c r="B84" s="45" t="s">
        <v>165</v>
      </c>
      <c r="C84" s="25" t="s">
        <v>166</v>
      </c>
      <c r="D84" s="23" t="s">
        <v>9</v>
      </c>
      <c r="E84" s="23">
        <v>2</v>
      </c>
      <c r="F84" s="24">
        <v>114920</v>
      </c>
      <c r="G84" s="5">
        <f t="shared" si="1"/>
        <v>229840</v>
      </c>
    </row>
    <row r="85" spans="1:7" ht="115.5" customHeight="1" x14ac:dyDescent="0.25">
      <c r="A85" s="47">
        <v>79</v>
      </c>
      <c r="B85" s="45" t="s">
        <v>167</v>
      </c>
      <c r="C85" s="25" t="s">
        <v>168</v>
      </c>
      <c r="D85" s="23" t="s">
        <v>9</v>
      </c>
      <c r="E85" s="23">
        <v>2</v>
      </c>
      <c r="F85" s="24">
        <v>63410</v>
      </c>
      <c r="G85" s="5">
        <f t="shared" si="1"/>
        <v>126820</v>
      </c>
    </row>
    <row r="86" spans="1:7" ht="82.5" customHeight="1" x14ac:dyDescent="0.25">
      <c r="A86" s="47">
        <v>80</v>
      </c>
      <c r="B86" s="45" t="s">
        <v>169</v>
      </c>
      <c r="C86" s="22" t="s">
        <v>170</v>
      </c>
      <c r="D86" s="23" t="s">
        <v>9</v>
      </c>
      <c r="E86" s="23">
        <v>10</v>
      </c>
      <c r="F86" s="24">
        <v>414645</v>
      </c>
      <c r="G86" s="5">
        <f t="shared" si="1"/>
        <v>4146450</v>
      </c>
    </row>
    <row r="87" spans="1:7" ht="47.25" customHeight="1" x14ac:dyDescent="0.25">
      <c r="A87" s="47">
        <v>81</v>
      </c>
      <c r="B87" s="45" t="s">
        <v>171</v>
      </c>
      <c r="C87" s="22" t="s">
        <v>172</v>
      </c>
      <c r="D87" s="23" t="s">
        <v>9</v>
      </c>
      <c r="E87" s="23">
        <v>19</v>
      </c>
      <c r="F87" s="24">
        <v>164340</v>
      </c>
      <c r="G87" s="5">
        <f t="shared" si="1"/>
        <v>3122460</v>
      </c>
    </row>
    <row r="88" spans="1:7" ht="62.25" customHeight="1" x14ac:dyDescent="0.25">
      <c r="A88" s="47">
        <v>82</v>
      </c>
      <c r="B88" s="46" t="s">
        <v>173</v>
      </c>
      <c r="C88" s="28" t="s">
        <v>174</v>
      </c>
      <c r="D88" s="29" t="s">
        <v>175</v>
      </c>
      <c r="E88" s="29">
        <v>91</v>
      </c>
      <c r="F88" s="30">
        <v>48345</v>
      </c>
      <c r="G88" s="5">
        <f t="shared" si="1"/>
        <v>4399395</v>
      </c>
    </row>
    <row r="89" spans="1:7" ht="190.5" customHeight="1" x14ac:dyDescent="0.25">
      <c r="A89" s="47">
        <v>83</v>
      </c>
      <c r="B89" s="38" t="s">
        <v>178</v>
      </c>
      <c r="C89" s="33" t="s">
        <v>181</v>
      </c>
      <c r="D89" s="32" t="s">
        <v>180</v>
      </c>
      <c r="E89" s="51">
        <v>30</v>
      </c>
      <c r="F89" s="35">
        <v>155000</v>
      </c>
      <c r="G89" s="5">
        <f t="shared" si="1"/>
        <v>4650000</v>
      </c>
    </row>
    <row r="90" spans="1:7" ht="255" customHeight="1" x14ac:dyDescent="0.25">
      <c r="A90" s="47">
        <v>84</v>
      </c>
      <c r="B90" s="38" t="s">
        <v>179</v>
      </c>
      <c r="C90" s="34" t="s">
        <v>182</v>
      </c>
      <c r="D90" s="32" t="s">
        <v>180</v>
      </c>
      <c r="E90" s="51">
        <v>30</v>
      </c>
      <c r="F90" s="35">
        <v>140000</v>
      </c>
      <c r="G90" s="5">
        <f t="shared" si="1"/>
        <v>4200000</v>
      </c>
    </row>
    <row r="91" spans="1:7" ht="219.75" customHeight="1" x14ac:dyDescent="0.25">
      <c r="A91" s="47">
        <v>85</v>
      </c>
      <c r="B91" s="48" t="s">
        <v>183</v>
      </c>
      <c r="C91" s="33" t="s">
        <v>184</v>
      </c>
      <c r="D91" s="35" t="s">
        <v>69</v>
      </c>
      <c r="E91" s="51">
        <v>5</v>
      </c>
      <c r="F91" s="49">
        <v>655000</v>
      </c>
      <c r="G91" s="5">
        <f t="shared" si="1"/>
        <v>3275000</v>
      </c>
    </row>
    <row r="92" spans="1:7" ht="180" x14ac:dyDescent="0.25">
      <c r="A92" s="47">
        <v>86</v>
      </c>
      <c r="B92" s="38" t="s">
        <v>187</v>
      </c>
      <c r="C92" s="33" t="s">
        <v>186</v>
      </c>
      <c r="D92" s="35" t="s">
        <v>69</v>
      </c>
      <c r="E92" s="51">
        <v>10</v>
      </c>
      <c r="F92" s="35">
        <v>25000</v>
      </c>
      <c r="G92" s="5">
        <f t="shared" si="1"/>
        <v>250000</v>
      </c>
    </row>
    <row r="93" spans="1:7" ht="109.5" customHeight="1" x14ac:dyDescent="0.25">
      <c r="A93" s="35">
        <v>87</v>
      </c>
      <c r="B93" s="38" t="s">
        <v>192</v>
      </c>
      <c r="C93" s="50" t="s">
        <v>191</v>
      </c>
      <c r="D93" s="51" t="s">
        <v>6</v>
      </c>
      <c r="E93" s="51">
        <v>50</v>
      </c>
      <c r="F93" s="51">
        <v>50000</v>
      </c>
      <c r="G93" s="5">
        <f t="shared" si="1"/>
        <v>2500000</v>
      </c>
    </row>
    <row r="94" spans="1:7" ht="113.25" customHeight="1" x14ac:dyDescent="0.25">
      <c r="A94" s="35">
        <v>88</v>
      </c>
      <c r="B94" s="38" t="s">
        <v>193</v>
      </c>
      <c r="C94" s="52" t="s">
        <v>190</v>
      </c>
      <c r="D94" s="35" t="s">
        <v>69</v>
      </c>
      <c r="E94" s="50">
        <v>2</v>
      </c>
      <c r="F94" s="53">
        <v>600000</v>
      </c>
      <c r="G94" s="5">
        <f t="shared" si="1"/>
        <v>1200000</v>
      </c>
    </row>
    <row r="95" spans="1:7" ht="72" customHeight="1" x14ac:dyDescent="0.25">
      <c r="A95" s="35">
        <v>89</v>
      </c>
      <c r="B95" s="38" t="s">
        <v>193</v>
      </c>
      <c r="C95" s="52" t="s">
        <v>189</v>
      </c>
      <c r="D95" s="35" t="s">
        <v>69</v>
      </c>
      <c r="E95" s="50">
        <v>2</v>
      </c>
      <c r="F95" s="53">
        <v>900000</v>
      </c>
      <c r="G95" s="5">
        <f t="shared" si="1"/>
        <v>1800000</v>
      </c>
    </row>
    <row r="96" spans="1:7" ht="105" x14ac:dyDescent="0.25">
      <c r="A96" s="35">
        <v>90</v>
      </c>
      <c r="B96" s="38" t="s">
        <v>194</v>
      </c>
      <c r="C96" s="52" t="s">
        <v>195</v>
      </c>
      <c r="D96" s="52" t="s">
        <v>196</v>
      </c>
      <c r="E96" s="50">
        <v>15</v>
      </c>
      <c r="F96" s="52">
        <v>5332</v>
      </c>
      <c r="G96" s="5">
        <f t="shared" si="1"/>
        <v>79980</v>
      </c>
    </row>
    <row r="97" spans="1:7" ht="90" x14ac:dyDescent="0.25">
      <c r="A97" s="35">
        <v>91</v>
      </c>
      <c r="B97" s="38" t="s">
        <v>197</v>
      </c>
      <c r="C97" s="38" t="s">
        <v>197</v>
      </c>
      <c r="D97" s="52" t="s">
        <v>188</v>
      </c>
      <c r="E97" s="50">
        <v>7</v>
      </c>
      <c r="F97" s="52">
        <v>4500</v>
      </c>
      <c r="G97" s="5">
        <f t="shared" si="1"/>
        <v>31500</v>
      </c>
    </row>
    <row r="98" spans="1:7" ht="90" x14ac:dyDescent="0.25">
      <c r="A98" s="35">
        <v>92</v>
      </c>
      <c r="B98" s="38" t="s">
        <v>198</v>
      </c>
      <c r="C98" s="38" t="s">
        <v>198</v>
      </c>
      <c r="D98" s="52" t="s">
        <v>188</v>
      </c>
      <c r="E98" s="50">
        <v>4</v>
      </c>
      <c r="F98" s="52">
        <v>2100</v>
      </c>
      <c r="G98" s="5">
        <f t="shared" si="1"/>
        <v>8400</v>
      </c>
    </row>
    <row r="99" spans="1:7" ht="45" x14ac:dyDescent="0.25">
      <c r="A99" s="35">
        <v>93</v>
      </c>
      <c r="B99" s="38" t="s">
        <v>247</v>
      </c>
      <c r="C99" s="38" t="s">
        <v>247</v>
      </c>
      <c r="D99" s="52" t="s">
        <v>196</v>
      </c>
      <c r="E99" s="50">
        <v>9</v>
      </c>
      <c r="F99" s="52">
        <v>35000</v>
      </c>
      <c r="G99" s="5">
        <f t="shared" si="1"/>
        <v>315000</v>
      </c>
    </row>
    <row r="100" spans="1:7" ht="75" x14ac:dyDescent="0.25">
      <c r="A100" s="35">
        <v>94</v>
      </c>
      <c r="B100" s="38" t="s">
        <v>199</v>
      </c>
      <c r="C100" s="38" t="s">
        <v>199</v>
      </c>
      <c r="D100" s="52" t="s">
        <v>188</v>
      </c>
      <c r="E100" s="50">
        <v>20</v>
      </c>
      <c r="F100" s="52">
        <v>15000</v>
      </c>
      <c r="G100" s="5">
        <f t="shared" si="1"/>
        <v>300000</v>
      </c>
    </row>
    <row r="101" spans="1:7" ht="105" x14ac:dyDescent="0.25">
      <c r="A101" s="35">
        <v>95</v>
      </c>
      <c r="B101" s="38" t="s">
        <v>200</v>
      </c>
      <c r="C101" s="52" t="s">
        <v>201</v>
      </c>
      <c r="D101" s="52" t="s">
        <v>188</v>
      </c>
      <c r="E101" s="50">
        <v>1</v>
      </c>
      <c r="F101" s="52">
        <v>2497</v>
      </c>
      <c r="G101" s="5">
        <f t="shared" si="1"/>
        <v>2497</v>
      </c>
    </row>
    <row r="102" spans="1:7" ht="90" x14ac:dyDescent="0.25">
      <c r="A102" s="35">
        <v>96</v>
      </c>
      <c r="B102" s="38" t="s">
        <v>202</v>
      </c>
      <c r="C102" s="52" t="s">
        <v>203</v>
      </c>
      <c r="D102" s="52" t="s">
        <v>204</v>
      </c>
      <c r="E102" s="50">
        <v>10</v>
      </c>
      <c r="F102" s="52">
        <v>16103</v>
      </c>
      <c r="G102" s="5">
        <f t="shared" si="1"/>
        <v>161030</v>
      </c>
    </row>
    <row r="103" spans="1:7" ht="75" x14ac:dyDescent="0.25">
      <c r="A103" s="35">
        <v>97</v>
      </c>
      <c r="B103" s="38" t="s">
        <v>205</v>
      </c>
      <c r="C103" s="38" t="s">
        <v>205</v>
      </c>
      <c r="D103" s="52" t="s">
        <v>188</v>
      </c>
      <c r="E103" s="50">
        <v>3</v>
      </c>
      <c r="F103" s="52">
        <v>7500</v>
      </c>
      <c r="G103" s="5">
        <f t="shared" si="1"/>
        <v>22500</v>
      </c>
    </row>
    <row r="104" spans="1:7" ht="105" x14ac:dyDescent="0.25">
      <c r="A104" s="35">
        <v>98</v>
      </c>
      <c r="B104" s="38" t="s">
        <v>206</v>
      </c>
      <c r="C104" s="52" t="s">
        <v>207</v>
      </c>
      <c r="D104" s="52" t="s">
        <v>188</v>
      </c>
      <c r="E104" s="50">
        <v>500</v>
      </c>
      <c r="F104" s="52">
        <v>660</v>
      </c>
      <c r="G104" s="5">
        <f t="shared" si="1"/>
        <v>330000</v>
      </c>
    </row>
    <row r="105" spans="1:7" ht="105" x14ac:dyDescent="0.25">
      <c r="A105" s="35">
        <v>99</v>
      </c>
      <c r="B105" s="38" t="s">
        <v>208</v>
      </c>
      <c r="C105" s="52" t="s">
        <v>250</v>
      </c>
      <c r="D105" s="52" t="s">
        <v>209</v>
      </c>
      <c r="E105" s="50">
        <v>5</v>
      </c>
      <c r="F105" s="52">
        <v>115848</v>
      </c>
      <c r="G105" s="5">
        <f t="shared" si="1"/>
        <v>579240</v>
      </c>
    </row>
    <row r="106" spans="1:7" ht="90" x14ac:dyDescent="0.25">
      <c r="A106" s="35">
        <v>100</v>
      </c>
      <c r="B106" s="38" t="s">
        <v>251</v>
      </c>
      <c r="C106" s="52" t="s">
        <v>210</v>
      </c>
      <c r="D106" s="52" t="s">
        <v>188</v>
      </c>
      <c r="E106" s="50">
        <v>50</v>
      </c>
      <c r="F106" s="52">
        <v>12912</v>
      </c>
      <c r="G106" s="5">
        <f t="shared" si="1"/>
        <v>645600</v>
      </c>
    </row>
    <row r="107" spans="1:7" ht="30" x14ac:dyDescent="0.25">
      <c r="A107" s="35">
        <v>101</v>
      </c>
      <c r="B107" s="38" t="s">
        <v>246</v>
      </c>
      <c r="C107" s="38" t="s">
        <v>246</v>
      </c>
      <c r="D107" s="52" t="s">
        <v>188</v>
      </c>
      <c r="E107" s="50">
        <v>100</v>
      </c>
      <c r="F107" s="52">
        <v>2500</v>
      </c>
      <c r="G107" s="5">
        <f t="shared" si="1"/>
        <v>250000</v>
      </c>
    </row>
    <row r="108" spans="1:7" ht="45" x14ac:dyDescent="0.25">
      <c r="A108" s="35">
        <v>102</v>
      </c>
      <c r="B108" s="38" t="s">
        <v>211</v>
      </c>
      <c r="C108" s="38" t="s">
        <v>211</v>
      </c>
      <c r="D108" s="52" t="s">
        <v>196</v>
      </c>
      <c r="E108" s="50">
        <v>20</v>
      </c>
      <c r="F108" s="52">
        <v>4500</v>
      </c>
      <c r="G108" s="5">
        <f t="shared" si="1"/>
        <v>90000</v>
      </c>
    </row>
    <row r="109" spans="1:7" ht="90" x14ac:dyDescent="0.25">
      <c r="A109" s="35">
        <v>103</v>
      </c>
      <c r="B109" s="38" t="s">
        <v>212</v>
      </c>
      <c r="C109" s="52" t="s">
        <v>213</v>
      </c>
      <c r="D109" s="52" t="s">
        <v>188</v>
      </c>
      <c r="E109" s="50">
        <v>7</v>
      </c>
      <c r="F109" s="52">
        <v>6799</v>
      </c>
      <c r="G109" s="5">
        <f t="shared" si="1"/>
        <v>47593</v>
      </c>
    </row>
    <row r="110" spans="1:7" ht="90" x14ac:dyDescent="0.25">
      <c r="A110" s="35">
        <v>104</v>
      </c>
      <c r="B110" s="38" t="s">
        <v>214</v>
      </c>
      <c r="C110" s="38" t="s">
        <v>214</v>
      </c>
      <c r="D110" s="52" t="s">
        <v>196</v>
      </c>
      <c r="E110" s="50">
        <v>20</v>
      </c>
      <c r="F110" s="52">
        <v>3445</v>
      </c>
      <c r="G110" s="5">
        <f t="shared" si="1"/>
        <v>68900</v>
      </c>
    </row>
    <row r="111" spans="1:7" ht="60" x14ac:dyDescent="0.25">
      <c r="A111" s="35">
        <v>105</v>
      </c>
      <c r="B111" s="38" t="s">
        <v>215</v>
      </c>
      <c r="C111" s="52" t="s">
        <v>216</v>
      </c>
      <c r="D111" s="52" t="s">
        <v>196</v>
      </c>
      <c r="E111" s="50">
        <v>5</v>
      </c>
      <c r="F111" s="52">
        <v>7840</v>
      </c>
      <c r="G111" s="5">
        <f t="shared" si="1"/>
        <v>39200</v>
      </c>
    </row>
    <row r="112" spans="1:7" ht="105" x14ac:dyDescent="0.25">
      <c r="A112" s="35">
        <v>106</v>
      </c>
      <c r="B112" s="38" t="s">
        <v>217</v>
      </c>
      <c r="C112" s="52" t="s">
        <v>218</v>
      </c>
      <c r="D112" s="52" t="s">
        <v>196</v>
      </c>
      <c r="E112" s="50">
        <v>5</v>
      </c>
      <c r="F112" s="52">
        <v>5675</v>
      </c>
      <c r="G112" s="5">
        <f t="shared" si="1"/>
        <v>28375</v>
      </c>
    </row>
    <row r="113" spans="1:7" ht="60" x14ac:dyDescent="0.25">
      <c r="A113" s="35">
        <v>107</v>
      </c>
      <c r="B113" s="38" t="s">
        <v>219</v>
      </c>
      <c r="C113" s="52" t="s">
        <v>220</v>
      </c>
      <c r="D113" s="52" t="s">
        <v>188</v>
      </c>
      <c r="E113" s="50">
        <v>2</v>
      </c>
      <c r="F113" s="52">
        <v>51057</v>
      </c>
      <c r="G113" s="5">
        <f t="shared" si="1"/>
        <v>102114</v>
      </c>
    </row>
    <row r="114" spans="1:7" ht="120" x14ac:dyDescent="0.25">
      <c r="A114" s="35">
        <v>108</v>
      </c>
      <c r="B114" s="38" t="s">
        <v>221</v>
      </c>
      <c r="C114" s="52" t="s">
        <v>222</v>
      </c>
      <c r="D114" s="52" t="s">
        <v>196</v>
      </c>
      <c r="E114" s="50">
        <v>3</v>
      </c>
      <c r="F114" s="52">
        <v>13202</v>
      </c>
      <c r="G114" s="5">
        <f t="shared" si="1"/>
        <v>39606</v>
      </c>
    </row>
    <row r="115" spans="1:7" ht="90" x14ac:dyDescent="0.25">
      <c r="A115" s="35">
        <v>109</v>
      </c>
      <c r="B115" s="38" t="s">
        <v>223</v>
      </c>
      <c r="C115" s="38" t="s">
        <v>223</v>
      </c>
      <c r="D115" s="52" t="s">
        <v>196</v>
      </c>
      <c r="E115" s="50">
        <v>3</v>
      </c>
      <c r="F115" s="52">
        <v>9430</v>
      </c>
      <c r="G115" s="5">
        <f t="shared" si="1"/>
        <v>28290</v>
      </c>
    </row>
    <row r="116" spans="1:7" ht="135" x14ac:dyDescent="0.25">
      <c r="A116" s="35">
        <v>110</v>
      </c>
      <c r="B116" s="38" t="s">
        <v>224</v>
      </c>
      <c r="C116" s="52" t="s">
        <v>225</v>
      </c>
      <c r="D116" s="52" t="s">
        <v>188</v>
      </c>
      <c r="E116" s="50">
        <v>3</v>
      </c>
      <c r="F116" s="52">
        <v>2562</v>
      </c>
      <c r="G116" s="5">
        <f t="shared" si="1"/>
        <v>7686</v>
      </c>
    </row>
    <row r="117" spans="1:7" ht="120" x14ac:dyDescent="0.25">
      <c r="A117" s="35">
        <v>111</v>
      </c>
      <c r="B117" s="38" t="s">
        <v>226</v>
      </c>
      <c r="C117" s="52" t="s">
        <v>227</v>
      </c>
      <c r="D117" s="52" t="s">
        <v>196</v>
      </c>
      <c r="E117" s="50">
        <v>3</v>
      </c>
      <c r="F117" s="52">
        <v>23093</v>
      </c>
      <c r="G117" s="5">
        <f t="shared" si="1"/>
        <v>69279</v>
      </c>
    </row>
    <row r="118" spans="1:7" ht="150" x14ac:dyDescent="0.25">
      <c r="A118" s="35">
        <v>112</v>
      </c>
      <c r="B118" s="38" t="s">
        <v>228</v>
      </c>
      <c r="C118" s="38" t="s">
        <v>228</v>
      </c>
      <c r="D118" s="52" t="s">
        <v>196</v>
      </c>
      <c r="E118" s="50">
        <v>3</v>
      </c>
      <c r="F118" s="52">
        <v>3500</v>
      </c>
      <c r="G118" s="5">
        <f t="shared" si="1"/>
        <v>10500</v>
      </c>
    </row>
    <row r="119" spans="1:7" ht="75" x14ac:dyDescent="0.25">
      <c r="A119" s="35">
        <v>113</v>
      </c>
      <c r="B119" s="38" t="s">
        <v>252</v>
      </c>
      <c r="C119" s="52" t="s">
        <v>229</v>
      </c>
      <c r="D119" s="52" t="s">
        <v>196</v>
      </c>
      <c r="E119" s="50">
        <v>3</v>
      </c>
      <c r="F119" s="52">
        <v>9711</v>
      </c>
      <c r="G119" s="5">
        <f t="shared" si="1"/>
        <v>29133</v>
      </c>
    </row>
    <row r="120" spans="1:7" ht="60" x14ac:dyDescent="0.25">
      <c r="A120" s="35">
        <v>114</v>
      </c>
      <c r="B120" s="38" t="s">
        <v>230</v>
      </c>
      <c r="C120" s="52" t="s">
        <v>231</v>
      </c>
      <c r="D120" s="52" t="s">
        <v>196</v>
      </c>
      <c r="E120" s="50">
        <v>15</v>
      </c>
      <c r="F120" s="52">
        <v>5685</v>
      </c>
      <c r="G120" s="5">
        <f t="shared" si="1"/>
        <v>85275</v>
      </c>
    </row>
    <row r="121" spans="1:7" ht="150" x14ac:dyDescent="0.25">
      <c r="A121" s="35">
        <v>115</v>
      </c>
      <c r="B121" s="38" t="s">
        <v>253</v>
      </c>
      <c r="C121" s="52" t="s">
        <v>232</v>
      </c>
      <c r="D121" s="52" t="s">
        <v>196</v>
      </c>
      <c r="E121" s="50">
        <v>50</v>
      </c>
      <c r="F121" s="52">
        <v>61570</v>
      </c>
      <c r="G121" s="5">
        <f t="shared" si="1"/>
        <v>3078500</v>
      </c>
    </row>
    <row r="122" spans="1:7" ht="90" x14ac:dyDescent="0.25">
      <c r="A122" s="35">
        <v>116</v>
      </c>
      <c r="B122" s="38" t="s">
        <v>254</v>
      </c>
      <c r="C122" s="38" t="s">
        <v>255</v>
      </c>
      <c r="D122" s="52" t="s">
        <v>196</v>
      </c>
      <c r="E122" s="50">
        <v>30</v>
      </c>
      <c r="F122" s="52">
        <v>3500</v>
      </c>
      <c r="G122" s="5">
        <f t="shared" si="1"/>
        <v>105000</v>
      </c>
    </row>
    <row r="123" spans="1:7" ht="60" x14ac:dyDescent="0.25">
      <c r="A123" s="35">
        <v>117</v>
      </c>
      <c r="B123" s="38" t="s">
        <v>256</v>
      </c>
      <c r="C123" s="52" t="s">
        <v>233</v>
      </c>
      <c r="D123" s="52" t="s">
        <v>196</v>
      </c>
      <c r="E123" s="50">
        <v>8</v>
      </c>
      <c r="F123" s="52">
        <v>74250</v>
      </c>
      <c r="G123" s="5">
        <f t="shared" si="1"/>
        <v>594000</v>
      </c>
    </row>
    <row r="124" spans="1:7" ht="90" x14ac:dyDescent="0.25">
      <c r="A124" s="35">
        <v>118</v>
      </c>
      <c r="B124" s="38" t="s">
        <v>257</v>
      </c>
      <c r="C124" s="52" t="s">
        <v>234</v>
      </c>
      <c r="D124" s="52" t="s">
        <v>196</v>
      </c>
      <c r="E124" s="50">
        <v>20</v>
      </c>
      <c r="F124" s="52">
        <v>115748</v>
      </c>
      <c r="G124" s="5">
        <f t="shared" si="1"/>
        <v>2314960</v>
      </c>
    </row>
    <row r="125" spans="1:7" ht="90" x14ac:dyDescent="0.25">
      <c r="A125" s="35">
        <v>119</v>
      </c>
      <c r="B125" s="38" t="s">
        <v>258</v>
      </c>
      <c r="C125" s="52" t="s">
        <v>235</v>
      </c>
      <c r="D125" s="52" t="s">
        <v>196</v>
      </c>
      <c r="E125" s="50">
        <v>5</v>
      </c>
      <c r="F125" s="52">
        <v>13200</v>
      </c>
      <c r="G125" s="5">
        <f t="shared" si="1"/>
        <v>66000</v>
      </c>
    </row>
    <row r="126" spans="1:7" ht="90" x14ac:dyDescent="0.25">
      <c r="A126" s="35">
        <v>120</v>
      </c>
      <c r="B126" s="38" t="s">
        <v>259</v>
      </c>
      <c r="C126" s="52" t="s">
        <v>236</v>
      </c>
      <c r="D126" s="52" t="s">
        <v>196</v>
      </c>
      <c r="E126" s="50">
        <v>10</v>
      </c>
      <c r="F126" s="52">
        <v>2846</v>
      </c>
      <c r="G126" s="5">
        <f t="shared" si="1"/>
        <v>28460</v>
      </c>
    </row>
    <row r="127" spans="1:7" ht="60" x14ac:dyDescent="0.25">
      <c r="A127" s="35">
        <v>121</v>
      </c>
      <c r="B127" s="38" t="s">
        <v>260</v>
      </c>
      <c r="C127" s="52" t="s">
        <v>237</v>
      </c>
      <c r="D127" s="52" t="s">
        <v>196</v>
      </c>
      <c r="E127" s="50">
        <v>2</v>
      </c>
      <c r="F127" s="52">
        <v>38120</v>
      </c>
      <c r="G127" s="5">
        <f t="shared" si="1"/>
        <v>76240</v>
      </c>
    </row>
    <row r="128" spans="1:7" ht="90" x14ac:dyDescent="0.25">
      <c r="A128" s="35">
        <v>122</v>
      </c>
      <c r="B128" s="38" t="s">
        <v>261</v>
      </c>
      <c r="C128" s="52" t="s">
        <v>238</v>
      </c>
      <c r="D128" s="52" t="s">
        <v>196</v>
      </c>
      <c r="E128" s="50">
        <v>10</v>
      </c>
      <c r="F128" s="52">
        <v>57750</v>
      </c>
      <c r="G128" s="5">
        <f t="shared" si="1"/>
        <v>577500</v>
      </c>
    </row>
    <row r="129" spans="1:7" ht="45" x14ac:dyDescent="0.25">
      <c r="A129" s="35">
        <v>123</v>
      </c>
      <c r="B129" s="38" t="s">
        <v>262</v>
      </c>
      <c r="C129" s="52" t="s">
        <v>239</v>
      </c>
      <c r="D129" s="52" t="s">
        <v>196</v>
      </c>
      <c r="E129" s="50">
        <v>10</v>
      </c>
      <c r="F129" s="52">
        <v>161700</v>
      </c>
      <c r="G129" s="5">
        <f t="shared" si="1"/>
        <v>1617000</v>
      </c>
    </row>
    <row r="130" spans="1:7" ht="75" x14ac:dyDescent="0.25">
      <c r="A130" s="35">
        <v>124</v>
      </c>
      <c r="B130" s="54" t="s">
        <v>240</v>
      </c>
      <c r="C130" s="54" t="s">
        <v>240</v>
      </c>
      <c r="D130" s="54" t="s">
        <v>196</v>
      </c>
      <c r="E130" s="51">
        <v>20</v>
      </c>
      <c r="F130" s="35">
        <v>1700</v>
      </c>
      <c r="G130" s="35">
        <f t="shared" si="1"/>
        <v>34000</v>
      </c>
    </row>
    <row r="131" spans="1:7" ht="30" x14ac:dyDescent="0.25">
      <c r="A131" s="35">
        <v>125</v>
      </c>
      <c r="B131" s="54" t="s">
        <v>241</v>
      </c>
      <c r="C131" s="54" t="s">
        <v>241</v>
      </c>
      <c r="D131" s="54" t="s">
        <v>196</v>
      </c>
      <c r="E131" s="51">
        <v>10</v>
      </c>
      <c r="F131" s="35">
        <v>4500</v>
      </c>
      <c r="G131" s="35">
        <f t="shared" si="1"/>
        <v>45000</v>
      </c>
    </row>
    <row r="132" spans="1:7" ht="90" x14ac:dyDescent="0.25">
      <c r="A132" s="35">
        <v>126</v>
      </c>
      <c r="B132" s="54" t="s">
        <v>248</v>
      </c>
      <c r="C132" s="54" t="s">
        <v>242</v>
      </c>
      <c r="D132" s="54" t="s">
        <v>188</v>
      </c>
      <c r="E132" s="51">
        <v>5</v>
      </c>
      <c r="F132" s="35">
        <v>14000</v>
      </c>
      <c r="G132" s="35">
        <f t="shared" si="1"/>
        <v>70000</v>
      </c>
    </row>
    <row r="133" spans="1:7" x14ac:dyDescent="0.25">
      <c r="A133" s="35">
        <v>127</v>
      </c>
      <c r="B133" s="54" t="s">
        <v>245</v>
      </c>
      <c r="C133" s="54" t="s">
        <v>245</v>
      </c>
      <c r="D133" s="54" t="s">
        <v>188</v>
      </c>
      <c r="E133" s="51">
        <v>2</v>
      </c>
      <c r="F133" s="35">
        <v>7000</v>
      </c>
      <c r="G133" s="35">
        <f t="shared" si="1"/>
        <v>14000</v>
      </c>
    </row>
    <row r="134" spans="1:7" ht="30" x14ac:dyDescent="0.25">
      <c r="A134" s="35">
        <v>128</v>
      </c>
      <c r="B134" s="54" t="s">
        <v>243</v>
      </c>
      <c r="C134" s="54" t="s">
        <v>243</v>
      </c>
      <c r="D134" s="54" t="s">
        <v>188</v>
      </c>
      <c r="E134" s="51">
        <v>50</v>
      </c>
      <c r="F134" s="35">
        <v>2300</v>
      </c>
      <c r="G134" s="35">
        <f t="shared" si="1"/>
        <v>115000</v>
      </c>
    </row>
    <row r="135" spans="1:7" ht="30" x14ac:dyDescent="0.25">
      <c r="A135" s="35">
        <v>129</v>
      </c>
      <c r="B135" s="54" t="s">
        <v>244</v>
      </c>
      <c r="C135" s="54" t="s">
        <v>244</v>
      </c>
      <c r="D135" s="35" t="s">
        <v>188</v>
      </c>
      <c r="E135" s="51">
        <v>10</v>
      </c>
      <c r="F135" s="35">
        <v>5000</v>
      </c>
      <c r="G135" s="35">
        <f t="shared" si="1"/>
        <v>50000</v>
      </c>
    </row>
    <row r="136" spans="1:7" ht="75" x14ac:dyDescent="0.25">
      <c r="A136" s="35">
        <v>130</v>
      </c>
      <c r="B136" s="54" t="s">
        <v>265</v>
      </c>
      <c r="C136" s="54" t="s">
        <v>266</v>
      </c>
      <c r="D136" s="35" t="s">
        <v>188</v>
      </c>
      <c r="E136" s="51">
        <v>2</v>
      </c>
      <c r="F136" s="35">
        <v>1980</v>
      </c>
      <c r="G136" s="35">
        <f t="shared" si="1"/>
        <v>3960</v>
      </c>
    </row>
    <row r="137" spans="1:7" x14ac:dyDescent="0.25">
      <c r="A137" s="55"/>
      <c r="B137" s="55" t="s">
        <v>249</v>
      </c>
      <c r="C137" s="55"/>
      <c r="D137" s="55"/>
      <c r="E137" s="62"/>
      <c r="F137" s="55"/>
      <c r="G137" s="56">
        <f>SUM(G7:G136)</f>
        <v>126831223</v>
      </c>
    </row>
    <row r="138" spans="1:7" x14ac:dyDescent="0.25">
      <c r="A138" s="64"/>
      <c r="B138" s="64"/>
      <c r="C138" s="64"/>
      <c r="D138" s="64"/>
      <c r="E138" s="65"/>
      <c r="F138" s="64"/>
      <c r="G138" s="66"/>
    </row>
    <row r="139" spans="1:7" ht="43.5" customHeight="1" x14ac:dyDescent="0.25">
      <c r="A139" s="82" t="s">
        <v>272</v>
      </c>
      <c r="B139" s="82"/>
      <c r="C139" s="82"/>
      <c r="D139" s="82"/>
      <c r="E139" s="82"/>
      <c r="F139" s="82"/>
      <c r="G139" s="82"/>
    </row>
    <row r="140" spans="1:7" ht="59.25" customHeight="1" x14ac:dyDescent="0.3">
      <c r="A140" s="57"/>
      <c r="B140" s="80" t="s">
        <v>268</v>
      </c>
      <c r="C140" s="81"/>
      <c r="D140" s="81"/>
      <c r="E140" s="81"/>
      <c r="F140" s="81"/>
      <c r="G140" s="57"/>
    </row>
    <row r="141" spans="1:7" ht="37.5" customHeight="1" x14ac:dyDescent="0.3">
      <c r="B141" s="68" t="s">
        <v>263</v>
      </c>
      <c r="C141" s="68"/>
      <c r="D141" s="69" t="s">
        <v>264</v>
      </c>
      <c r="E141" s="69"/>
      <c r="F141" s="69"/>
      <c r="G141" s="69"/>
    </row>
  </sheetData>
  <mergeCells count="12">
    <mergeCell ref="A1:G1"/>
    <mergeCell ref="B141:C141"/>
    <mergeCell ref="D141:G141"/>
    <mergeCell ref="B2:G2"/>
    <mergeCell ref="B3:G3"/>
    <mergeCell ref="A4:A6"/>
    <mergeCell ref="B4:B6"/>
    <mergeCell ref="C4:C6"/>
    <mergeCell ref="D4:D6"/>
    <mergeCell ref="E4:G5"/>
    <mergeCell ref="B140:F140"/>
    <mergeCell ref="A139:G13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2024-12-13T10:50:46Z</dcterms:modified>
</cp:coreProperties>
</file>